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TERMSRVR\CPSociety\Boccia NZ\Dropbox\Competitions &amp; Events\"/>
    </mc:Choice>
  </mc:AlternateContent>
  <bookViews>
    <workbookView xWindow="240" yWindow="624" windowWidth="20112" windowHeight="7992"/>
  </bookViews>
  <sheets>
    <sheet name="Instructions" sheetId="9" r:id="rId1"/>
    <sheet name="Pool of 4" sheetId="1" r:id="rId2"/>
    <sheet name="Pool of 5" sheetId="2" r:id="rId3"/>
    <sheet name="Pool of 6" sheetId="3" r:id="rId4"/>
    <sheet name="Pool of 7" sheetId="4" r:id="rId5"/>
    <sheet name="Pool of 8" sheetId="5" r:id="rId6"/>
    <sheet name="Knockout Drawboard" sheetId="7" r:id="rId7"/>
    <sheet name="Referee Schedule" sheetId="8" r:id="rId8"/>
  </sheets>
  <definedNames>
    <definedName name="_xlnm._FilterDatabase" localSheetId="1" hidden="1">'Pool of 4'!$R$3:$U$6</definedName>
    <definedName name="_xlnm.Print_Area" localSheetId="6">'Knockout Drawboard'!$A$1:$G$36</definedName>
  </definedNames>
  <calcPr calcId="152511"/>
</workbook>
</file>

<file path=xl/calcChain.xml><?xml version="1.0" encoding="utf-8"?>
<calcChain xmlns="http://schemas.openxmlformats.org/spreadsheetml/2006/main">
  <c r="R4" i="1" l="1"/>
  <c r="R5" i="1"/>
  <c r="R6" i="1"/>
  <c r="R3" i="1"/>
  <c r="V3" i="2"/>
  <c r="T6" i="1"/>
  <c r="S4" i="1"/>
  <c r="X6" i="2"/>
  <c r="W4" i="2"/>
  <c r="AB8" i="3"/>
  <c r="AA7" i="3"/>
  <c r="Z3" i="3"/>
  <c r="AE14" i="4"/>
  <c r="AD12" i="4"/>
  <c r="AD4" i="4"/>
  <c r="AF3" i="4"/>
  <c r="AE3" i="4"/>
  <c r="AD3" i="4"/>
  <c r="AJ74" i="5" l="1"/>
  <c r="AJ75" i="5"/>
  <c r="AJ76" i="5"/>
  <c r="AJ77" i="5"/>
  <c r="AJ78" i="5"/>
  <c r="AJ79" i="5"/>
  <c r="AJ80" i="5"/>
  <c r="AI74" i="5"/>
  <c r="AI75" i="5"/>
  <c r="AI76" i="5"/>
  <c r="AI77" i="5"/>
  <c r="AI78" i="5"/>
  <c r="AI79" i="5"/>
  <c r="AI80" i="5"/>
  <c r="AI73" i="5"/>
  <c r="AJ73" i="5"/>
  <c r="AH74" i="5"/>
  <c r="AH75" i="5"/>
  <c r="AH76" i="5"/>
  <c r="AH77" i="5"/>
  <c r="AH78" i="5"/>
  <c r="AH79" i="5"/>
  <c r="AH80" i="5"/>
  <c r="AH73" i="5"/>
  <c r="AJ64" i="5"/>
  <c r="AJ65" i="5"/>
  <c r="AJ66" i="5"/>
  <c r="AJ67" i="5"/>
  <c r="AJ68" i="5"/>
  <c r="AJ69" i="5"/>
  <c r="AJ70" i="5"/>
  <c r="AI64" i="5"/>
  <c r="AI65" i="5"/>
  <c r="AI66" i="5"/>
  <c r="AI67" i="5"/>
  <c r="AI68" i="5"/>
  <c r="AI69" i="5"/>
  <c r="AI70" i="5"/>
  <c r="AI63" i="5"/>
  <c r="AJ63" i="5"/>
  <c r="AH64" i="5"/>
  <c r="AH65" i="5"/>
  <c r="AH66" i="5"/>
  <c r="AH67" i="5"/>
  <c r="AH68" i="5"/>
  <c r="AH69" i="5"/>
  <c r="AH70" i="5"/>
  <c r="AH63" i="5"/>
  <c r="AJ54" i="5"/>
  <c r="AJ55" i="5"/>
  <c r="AJ56" i="5"/>
  <c r="AJ57" i="5"/>
  <c r="AJ58" i="5"/>
  <c r="AJ59" i="5"/>
  <c r="AJ60" i="5"/>
  <c r="AI54" i="5"/>
  <c r="AI55" i="5"/>
  <c r="AI56" i="5"/>
  <c r="AI57" i="5"/>
  <c r="AI58" i="5"/>
  <c r="AI59" i="5"/>
  <c r="AI60" i="5"/>
  <c r="AH54" i="5"/>
  <c r="AH55" i="5"/>
  <c r="AH56" i="5"/>
  <c r="AH57" i="5"/>
  <c r="AH58" i="5"/>
  <c r="AH59" i="5"/>
  <c r="AH60" i="5"/>
  <c r="AI53" i="5"/>
  <c r="AJ53" i="5"/>
  <c r="AH53" i="5"/>
  <c r="AJ44" i="5"/>
  <c r="AJ45" i="5"/>
  <c r="AJ46" i="5"/>
  <c r="AJ47" i="5"/>
  <c r="AJ48" i="5"/>
  <c r="AJ49" i="5"/>
  <c r="AJ50" i="5"/>
  <c r="AI44" i="5"/>
  <c r="AI45" i="5"/>
  <c r="AI46" i="5"/>
  <c r="AI47" i="5"/>
  <c r="AI48" i="5"/>
  <c r="AI49" i="5"/>
  <c r="AI50" i="5"/>
  <c r="AH44" i="5"/>
  <c r="AH45" i="5"/>
  <c r="AH46" i="5"/>
  <c r="AH47" i="5"/>
  <c r="AH48" i="5"/>
  <c r="AH49" i="5"/>
  <c r="AH50" i="5"/>
  <c r="AI43" i="5"/>
  <c r="AJ43" i="5"/>
  <c r="AH43" i="5"/>
  <c r="AJ34" i="5"/>
  <c r="AJ35" i="5"/>
  <c r="AJ36" i="5"/>
  <c r="AJ37" i="5"/>
  <c r="AJ38" i="5"/>
  <c r="AJ39" i="5"/>
  <c r="AJ40" i="5"/>
  <c r="AI34" i="5"/>
  <c r="AI35" i="5"/>
  <c r="AI36" i="5"/>
  <c r="AI37" i="5"/>
  <c r="AI38" i="5"/>
  <c r="AI39" i="5"/>
  <c r="AI40" i="5"/>
  <c r="AH34" i="5"/>
  <c r="AH35" i="5"/>
  <c r="AH36" i="5"/>
  <c r="AH37" i="5"/>
  <c r="AH38" i="5"/>
  <c r="AH39" i="5"/>
  <c r="AH40" i="5"/>
  <c r="AI33" i="5"/>
  <c r="AJ33" i="5"/>
  <c r="AH33" i="5"/>
  <c r="AJ24" i="5"/>
  <c r="AJ25" i="5"/>
  <c r="AJ26" i="5"/>
  <c r="AJ27" i="5"/>
  <c r="AJ28" i="5"/>
  <c r="AJ29" i="5"/>
  <c r="AJ30" i="5"/>
  <c r="AI24" i="5"/>
  <c r="AI25" i="5"/>
  <c r="AI26" i="5"/>
  <c r="AI27" i="5"/>
  <c r="AI28" i="5"/>
  <c r="AI29" i="5"/>
  <c r="AI30" i="5"/>
  <c r="AH24" i="5"/>
  <c r="AH25" i="5"/>
  <c r="AH26" i="5"/>
  <c r="AH27" i="5"/>
  <c r="AH28" i="5"/>
  <c r="AH29" i="5"/>
  <c r="AH30" i="5"/>
  <c r="AI23" i="5"/>
  <c r="AJ23" i="5"/>
  <c r="AH23" i="5"/>
  <c r="AJ14" i="5"/>
  <c r="AJ15" i="5"/>
  <c r="AJ16" i="5"/>
  <c r="AJ17" i="5"/>
  <c r="AJ18" i="5"/>
  <c r="AJ19" i="5"/>
  <c r="AJ20" i="5"/>
  <c r="AI14" i="5"/>
  <c r="AI15" i="5"/>
  <c r="AI16" i="5"/>
  <c r="AI17" i="5"/>
  <c r="AI18" i="5"/>
  <c r="AI19" i="5"/>
  <c r="AI20" i="5"/>
  <c r="AI13" i="5"/>
  <c r="AJ13" i="5"/>
  <c r="AH14" i="5"/>
  <c r="AH15" i="5"/>
  <c r="AH16" i="5"/>
  <c r="AH17" i="5"/>
  <c r="AH18" i="5"/>
  <c r="AH19" i="5"/>
  <c r="AH20" i="5"/>
  <c r="AH13" i="5"/>
  <c r="AJ4" i="5"/>
  <c r="AJ5" i="5"/>
  <c r="AJ6" i="5"/>
  <c r="AJ7" i="5"/>
  <c r="AJ8" i="5"/>
  <c r="AJ9" i="5"/>
  <c r="AJ10" i="5"/>
  <c r="AI4" i="5"/>
  <c r="AI5" i="5"/>
  <c r="AI6" i="5"/>
  <c r="AI7" i="5"/>
  <c r="AI8" i="5"/>
  <c r="AI9" i="5"/>
  <c r="AI10" i="5"/>
  <c r="AI3" i="5"/>
  <c r="AJ3" i="5"/>
  <c r="AK3" i="5" s="1"/>
  <c r="AH4" i="5"/>
  <c r="AH5" i="5"/>
  <c r="AH6" i="5"/>
  <c r="AH7" i="5"/>
  <c r="AH8" i="5"/>
  <c r="AH9" i="5"/>
  <c r="AH10" i="5"/>
  <c r="AH3" i="5"/>
  <c r="S5" i="1" l="1"/>
  <c r="Q5" i="8" l="1"/>
  <c r="Q6" i="8"/>
  <c r="Q7" i="8"/>
  <c r="Q8" i="8"/>
  <c r="Q9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Q16" i="8"/>
  <c r="Q15" i="8"/>
  <c r="Q14" i="8"/>
  <c r="Q13" i="8"/>
  <c r="Q12" i="8"/>
  <c r="Q11" i="8"/>
  <c r="Q4" i="8"/>
  <c r="Q18" i="8" l="1"/>
  <c r="S3" i="1" l="1"/>
  <c r="T3" i="1"/>
  <c r="T5" i="1"/>
  <c r="T4" i="1"/>
  <c r="S6" i="1"/>
  <c r="AK80" i="5" l="1"/>
  <c r="AK79" i="5"/>
  <c r="AK78" i="5"/>
  <c r="AK77" i="5"/>
  <c r="AK76" i="5"/>
  <c r="AK75" i="5"/>
  <c r="AK74" i="5"/>
  <c r="AK73" i="5"/>
  <c r="AE72" i="5"/>
  <c r="AA72" i="5"/>
  <c r="W72" i="5"/>
  <c r="S72" i="5"/>
  <c r="O72" i="5"/>
  <c r="K72" i="5"/>
  <c r="G72" i="5"/>
  <c r="C72" i="5"/>
  <c r="AK70" i="5"/>
  <c r="AK69" i="5"/>
  <c r="AK68" i="5"/>
  <c r="AK67" i="5"/>
  <c r="AK66" i="5"/>
  <c r="AK65" i="5"/>
  <c r="AK64" i="5"/>
  <c r="AK63" i="5"/>
  <c r="AE62" i="5"/>
  <c r="AA62" i="5"/>
  <c r="W62" i="5"/>
  <c r="S62" i="5"/>
  <c r="O62" i="5"/>
  <c r="K62" i="5"/>
  <c r="G62" i="5"/>
  <c r="C62" i="5"/>
  <c r="AK60" i="5"/>
  <c r="AK59" i="5"/>
  <c r="AK58" i="5"/>
  <c r="AK57" i="5"/>
  <c r="AK56" i="5"/>
  <c r="AK55" i="5"/>
  <c r="AK54" i="5"/>
  <c r="AK53" i="5"/>
  <c r="AE52" i="5"/>
  <c r="AA52" i="5"/>
  <c r="W52" i="5"/>
  <c r="S52" i="5"/>
  <c r="O52" i="5"/>
  <c r="K52" i="5"/>
  <c r="G52" i="5"/>
  <c r="C52" i="5"/>
  <c r="AK50" i="5"/>
  <c r="AK49" i="5"/>
  <c r="AK48" i="5"/>
  <c r="AK47" i="5"/>
  <c r="AK46" i="5"/>
  <c r="AK45" i="5"/>
  <c r="AK44" i="5"/>
  <c r="AK43" i="5"/>
  <c r="AE42" i="5"/>
  <c r="AA42" i="5"/>
  <c r="W42" i="5"/>
  <c r="S42" i="5"/>
  <c r="O42" i="5"/>
  <c r="K42" i="5"/>
  <c r="G42" i="5"/>
  <c r="C42" i="5"/>
  <c r="AK40" i="5"/>
  <c r="AK39" i="5"/>
  <c r="AK38" i="5"/>
  <c r="AK37" i="5"/>
  <c r="AK36" i="5"/>
  <c r="AK35" i="5"/>
  <c r="AK34" i="5"/>
  <c r="AK33" i="5"/>
  <c r="AE32" i="5"/>
  <c r="AA32" i="5"/>
  <c r="W32" i="5"/>
  <c r="S32" i="5"/>
  <c r="O32" i="5"/>
  <c r="K32" i="5"/>
  <c r="G32" i="5"/>
  <c r="C32" i="5"/>
  <c r="AF72" i="4"/>
  <c r="AE72" i="4"/>
  <c r="AG72" i="4" s="1"/>
  <c r="AD72" i="4"/>
  <c r="AF71" i="4"/>
  <c r="AE71" i="4"/>
  <c r="AG71" i="4" s="1"/>
  <c r="AD71" i="4"/>
  <c r="AF70" i="4"/>
  <c r="AE70" i="4"/>
  <c r="AG70" i="4" s="1"/>
  <c r="AD70" i="4"/>
  <c r="AF69" i="4"/>
  <c r="AE69" i="4"/>
  <c r="AG69" i="4" s="1"/>
  <c r="AD69" i="4"/>
  <c r="AF68" i="4"/>
  <c r="AE68" i="4"/>
  <c r="AG68" i="4" s="1"/>
  <c r="AD68" i="4"/>
  <c r="AF67" i="4"/>
  <c r="AE67" i="4"/>
  <c r="AG67" i="4" s="1"/>
  <c r="AD67" i="4"/>
  <c r="AF66" i="4"/>
  <c r="AE66" i="4"/>
  <c r="AD66" i="4"/>
  <c r="AA65" i="4"/>
  <c r="W65" i="4"/>
  <c r="S65" i="4"/>
  <c r="O65" i="4"/>
  <c r="K65" i="4"/>
  <c r="G65" i="4"/>
  <c r="C65" i="4"/>
  <c r="AF63" i="4"/>
  <c r="AG63" i="4" s="1"/>
  <c r="AE63" i="4"/>
  <c r="AD63" i="4"/>
  <c r="AF62" i="4"/>
  <c r="AG62" i="4" s="1"/>
  <c r="AE62" i="4"/>
  <c r="AD62" i="4"/>
  <c r="AF61" i="4"/>
  <c r="AG61" i="4" s="1"/>
  <c r="AE61" i="4"/>
  <c r="AD61" i="4"/>
  <c r="AF60" i="4"/>
  <c r="AG60" i="4" s="1"/>
  <c r="AE60" i="4"/>
  <c r="AD60" i="4"/>
  <c r="AF59" i="4"/>
  <c r="AG59" i="4" s="1"/>
  <c r="AE59" i="4"/>
  <c r="AD59" i="4"/>
  <c r="AF58" i="4"/>
  <c r="AG58" i="4" s="1"/>
  <c r="AE58" i="4"/>
  <c r="AD58" i="4"/>
  <c r="AF57" i="4"/>
  <c r="AE57" i="4"/>
  <c r="AG57" i="4" s="1"/>
  <c r="AD57" i="4"/>
  <c r="AA56" i="4"/>
  <c r="W56" i="4"/>
  <c r="S56" i="4"/>
  <c r="O56" i="4"/>
  <c r="K56" i="4"/>
  <c r="G56" i="4"/>
  <c r="C56" i="4"/>
  <c r="AF54" i="4"/>
  <c r="AE54" i="4"/>
  <c r="AD54" i="4"/>
  <c r="AF53" i="4"/>
  <c r="AE53" i="4"/>
  <c r="AD53" i="4"/>
  <c r="AF52" i="4"/>
  <c r="AE52" i="4"/>
  <c r="AG52" i="4" s="1"/>
  <c r="AD52" i="4"/>
  <c r="AF51" i="4"/>
  <c r="AE51" i="4"/>
  <c r="AG51" i="4" s="1"/>
  <c r="AD51" i="4"/>
  <c r="AF50" i="4"/>
  <c r="AE50" i="4"/>
  <c r="AD50" i="4"/>
  <c r="AF49" i="4"/>
  <c r="AE49" i="4"/>
  <c r="AD49" i="4"/>
  <c r="AF48" i="4"/>
  <c r="AE48" i="4"/>
  <c r="AG48" i="4" s="1"/>
  <c r="AD48" i="4"/>
  <c r="AA47" i="4"/>
  <c r="W47" i="4"/>
  <c r="S47" i="4"/>
  <c r="O47" i="4"/>
  <c r="K47" i="4"/>
  <c r="G47" i="4"/>
  <c r="C47" i="4"/>
  <c r="AF45" i="4"/>
  <c r="AE45" i="4"/>
  <c r="AD45" i="4"/>
  <c r="AF44" i="4"/>
  <c r="AE44" i="4"/>
  <c r="AD44" i="4"/>
  <c r="AF43" i="4"/>
  <c r="AE43" i="4"/>
  <c r="AG43" i="4" s="1"/>
  <c r="AD43" i="4"/>
  <c r="AF42" i="4"/>
  <c r="AE42" i="4"/>
  <c r="AG42" i="4" s="1"/>
  <c r="AD42" i="4"/>
  <c r="AF41" i="4"/>
  <c r="AE41" i="4"/>
  <c r="AD41" i="4"/>
  <c r="AF40" i="4"/>
  <c r="AE40" i="4"/>
  <c r="AD40" i="4"/>
  <c r="AF39" i="4"/>
  <c r="AE39" i="4"/>
  <c r="AG39" i="4" s="1"/>
  <c r="AD39" i="4"/>
  <c r="AA38" i="4"/>
  <c r="W38" i="4"/>
  <c r="S38" i="4"/>
  <c r="O38" i="4"/>
  <c r="K38" i="4"/>
  <c r="G38" i="4"/>
  <c r="C38" i="4"/>
  <c r="AF36" i="4"/>
  <c r="AE36" i="4"/>
  <c r="AG36" i="4" s="1"/>
  <c r="AD36" i="4"/>
  <c r="AF35" i="4"/>
  <c r="AE35" i="4"/>
  <c r="AG35" i="4" s="1"/>
  <c r="AD35" i="4"/>
  <c r="AF34" i="4"/>
  <c r="AE34" i="4"/>
  <c r="AG34" i="4" s="1"/>
  <c r="AD34" i="4"/>
  <c r="AF33" i="4"/>
  <c r="AE33" i="4"/>
  <c r="AG33" i="4" s="1"/>
  <c r="AD33" i="4"/>
  <c r="AF32" i="4"/>
  <c r="AE32" i="4"/>
  <c r="AG32" i="4" s="1"/>
  <c r="AD32" i="4"/>
  <c r="AF31" i="4"/>
  <c r="AE31" i="4"/>
  <c r="AD31" i="4"/>
  <c r="AF30" i="4"/>
  <c r="AE30" i="4"/>
  <c r="AG30" i="4" s="1"/>
  <c r="AD30" i="4"/>
  <c r="AA29" i="4"/>
  <c r="W29" i="4"/>
  <c r="S29" i="4"/>
  <c r="O29" i="4"/>
  <c r="K29" i="4"/>
  <c r="G29" i="4"/>
  <c r="C29" i="4"/>
  <c r="AB64" i="3"/>
  <c r="AA64" i="3"/>
  <c r="AC64" i="3" s="1"/>
  <c r="Z64" i="3"/>
  <c r="AB63" i="3"/>
  <c r="AA63" i="3"/>
  <c r="Z63" i="3"/>
  <c r="AB62" i="3"/>
  <c r="AA62" i="3"/>
  <c r="AC62" i="3" s="1"/>
  <c r="Z62" i="3"/>
  <c r="AB61" i="3"/>
  <c r="AA61" i="3"/>
  <c r="AC61" i="3" s="1"/>
  <c r="Z61" i="3"/>
  <c r="AB60" i="3"/>
  <c r="AA60" i="3"/>
  <c r="AC60" i="3" s="1"/>
  <c r="Z60" i="3"/>
  <c r="AB59" i="3"/>
  <c r="AA59" i="3"/>
  <c r="Z59" i="3"/>
  <c r="W58" i="3"/>
  <c r="S58" i="3"/>
  <c r="O58" i="3"/>
  <c r="K58" i="3"/>
  <c r="G58" i="3"/>
  <c r="C58" i="3"/>
  <c r="AB56" i="3"/>
  <c r="AA56" i="3"/>
  <c r="AC56" i="3" s="1"/>
  <c r="Z56" i="3"/>
  <c r="AB55" i="3"/>
  <c r="AA55" i="3"/>
  <c r="Z55" i="3"/>
  <c r="AB54" i="3"/>
  <c r="AA54" i="3"/>
  <c r="AC54" i="3" s="1"/>
  <c r="Z54" i="3"/>
  <c r="AB53" i="3"/>
  <c r="AA53" i="3"/>
  <c r="AC53" i="3" s="1"/>
  <c r="Z53" i="3"/>
  <c r="AB52" i="3"/>
  <c r="AA52" i="3"/>
  <c r="AC52" i="3" s="1"/>
  <c r="Z52" i="3"/>
  <c r="AB51" i="3"/>
  <c r="AA51" i="3"/>
  <c r="Z51" i="3"/>
  <c r="W50" i="3"/>
  <c r="S50" i="3"/>
  <c r="O50" i="3"/>
  <c r="K50" i="3"/>
  <c r="G50" i="3"/>
  <c r="C50" i="3"/>
  <c r="AB48" i="3"/>
  <c r="AA48" i="3"/>
  <c r="AC48" i="3" s="1"/>
  <c r="Z48" i="3"/>
  <c r="AB47" i="3"/>
  <c r="AA47" i="3"/>
  <c r="Z47" i="3"/>
  <c r="AB46" i="3"/>
  <c r="AA46" i="3"/>
  <c r="AC46" i="3" s="1"/>
  <c r="Z46" i="3"/>
  <c r="AB45" i="3"/>
  <c r="AA45" i="3"/>
  <c r="AC45" i="3" s="1"/>
  <c r="Z45" i="3"/>
  <c r="AB44" i="3"/>
  <c r="AA44" i="3"/>
  <c r="AC44" i="3" s="1"/>
  <c r="Z44" i="3"/>
  <c r="AB43" i="3"/>
  <c r="AA43" i="3"/>
  <c r="Z43" i="3"/>
  <c r="W42" i="3"/>
  <c r="S42" i="3"/>
  <c r="O42" i="3"/>
  <c r="K42" i="3"/>
  <c r="G42" i="3"/>
  <c r="C42" i="3"/>
  <c r="AB40" i="3"/>
  <c r="AA40" i="3"/>
  <c r="AC40" i="3" s="1"/>
  <c r="Z40" i="3"/>
  <c r="AB39" i="3"/>
  <c r="AA39" i="3"/>
  <c r="Z39" i="3"/>
  <c r="AB38" i="3"/>
  <c r="AA38" i="3"/>
  <c r="AC38" i="3" s="1"/>
  <c r="Z38" i="3"/>
  <c r="AB37" i="3"/>
  <c r="AA37" i="3"/>
  <c r="AC37" i="3" s="1"/>
  <c r="Z37" i="3"/>
  <c r="AB36" i="3"/>
  <c r="AA36" i="3"/>
  <c r="AC36" i="3" s="1"/>
  <c r="Z36" i="3"/>
  <c r="AB35" i="3"/>
  <c r="AA35" i="3"/>
  <c r="Z35" i="3"/>
  <c r="W34" i="3"/>
  <c r="S34" i="3"/>
  <c r="O34" i="3"/>
  <c r="K34" i="3"/>
  <c r="G34" i="3"/>
  <c r="C34" i="3"/>
  <c r="AB32" i="3"/>
  <c r="AA32" i="3"/>
  <c r="AC32" i="3" s="1"/>
  <c r="Z32" i="3"/>
  <c r="AB31" i="3"/>
  <c r="AA31" i="3"/>
  <c r="AC31" i="3" s="1"/>
  <c r="Z31" i="3"/>
  <c r="AB30" i="3"/>
  <c r="AA30" i="3"/>
  <c r="AC30" i="3" s="1"/>
  <c r="Z30" i="3"/>
  <c r="AB29" i="3"/>
  <c r="AA29" i="3"/>
  <c r="Z29" i="3"/>
  <c r="AB28" i="3"/>
  <c r="AA28" i="3"/>
  <c r="AC28" i="3" s="1"/>
  <c r="Z28" i="3"/>
  <c r="AB27" i="3"/>
  <c r="AA27" i="3"/>
  <c r="AC27" i="3" s="1"/>
  <c r="Z27" i="3"/>
  <c r="W26" i="3"/>
  <c r="S26" i="3"/>
  <c r="O26" i="3"/>
  <c r="K26" i="3"/>
  <c r="G26" i="3"/>
  <c r="C26" i="3"/>
  <c r="X56" i="2"/>
  <c r="W56" i="2"/>
  <c r="Y56" i="2" s="1"/>
  <c r="V56" i="2"/>
  <c r="X55" i="2"/>
  <c r="W55" i="2"/>
  <c r="Y55" i="2" s="1"/>
  <c r="V55" i="2"/>
  <c r="X54" i="2"/>
  <c r="W54" i="2"/>
  <c r="Y54" i="2" s="1"/>
  <c r="V54" i="2"/>
  <c r="X53" i="2"/>
  <c r="W53" i="2"/>
  <c r="V53" i="2"/>
  <c r="X52" i="2"/>
  <c r="W52" i="2"/>
  <c r="Y52" i="2" s="1"/>
  <c r="V52" i="2"/>
  <c r="S51" i="2"/>
  <c r="O51" i="2"/>
  <c r="K51" i="2"/>
  <c r="G51" i="2"/>
  <c r="C51" i="2"/>
  <c r="X49" i="2"/>
  <c r="Y49" i="2" s="1"/>
  <c r="W49" i="2"/>
  <c r="V49" i="2"/>
  <c r="X48" i="2"/>
  <c r="Y48" i="2" s="1"/>
  <c r="W48" i="2"/>
  <c r="V48" i="2"/>
  <c r="X47" i="2"/>
  <c r="Y47" i="2" s="1"/>
  <c r="W47" i="2"/>
  <c r="V47" i="2"/>
  <c r="X46" i="2"/>
  <c r="Y46" i="2" s="1"/>
  <c r="W46" i="2"/>
  <c r="V46" i="2"/>
  <c r="X45" i="2"/>
  <c r="Y45" i="2" s="1"/>
  <c r="W45" i="2"/>
  <c r="V45" i="2"/>
  <c r="S44" i="2"/>
  <c r="O44" i="2"/>
  <c r="K44" i="2"/>
  <c r="G44" i="2"/>
  <c r="C44" i="2"/>
  <c r="Y42" i="2"/>
  <c r="X42" i="2"/>
  <c r="W42" i="2"/>
  <c r="V42" i="2"/>
  <c r="Y41" i="2"/>
  <c r="X41" i="2"/>
  <c r="W41" i="2"/>
  <c r="V41" i="2"/>
  <c r="Y40" i="2"/>
  <c r="X40" i="2"/>
  <c r="W40" i="2"/>
  <c r="V40" i="2"/>
  <c r="Y39" i="2"/>
  <c r="X39" i="2"/>
  <c r="W39" i="2"/>
  <c r="V39" i="2"/>
  <c r="Y38" i="2"/>
  <c r="Y43" i="2" s="1"/>
  <c r="X38" i="2"/>
  <c r="W38" i="2"/>
  <c r="V38" i="2"/>
  <c r="S37" i="2"/>
  <c r="O37" i="2"/>
  <c r="K37" i="2"/>
  <c r="G37" i="2"/>
  <c r="C37" i="2"/>
  <c r="X35" i="2"/>
  <c r="W35" i="2"/>
  <c r="Y35" i="2" s="1"/>
  <c r="V35" i="2"/>
  <c r="X34" i="2"/>
  <c r="W34" i="2"/>
  <c r="V34" i="2"/>
  <c r="X33" i="2"/>
  <c r="W33" i="2"/>
  <c r="Y33" i="2" s="1"/>
  <c r="V33" i="2"/>
  <c r="X32" i="2"/>
  <c r="W32" i="2"/>
  <c r="Y32" i="2" s="1"/>
  <c r="V32" i="2"/>
  <c r="X31" i="2"/>
  <c r="W31" i="2"/>
  <c r="Y31" i="2" s="1"/>
  <c r="V31" i="2"/>
  <c r="S30" i="2"/>
  <c r="O30" i="2"/>
  <c r="K30" i="2"/>
  <c r="G30" i="2"/>
  <c r="C30" i="2"/>
  <c r="X28" i="2"/>
  <c r="W28" i="2"/>
  <c r="Y28" i="2" s="1"/>
  <c r="V28" i="2"/>
  <c r="X27" i="2"/>
  <c r="W27" i="2"/>
  <c r="V27" i="2"/>
  <c r="X26" i="2"/>
  <c r="W26" i="2"/>
  <c r="Y26" i="2" s="1"/>
  <c r="V26" i="2"/>
  <c r="X25" i="2"/>
  <c r="W25" i="2"/>
  <c r="Y25" i="2" s="1"/>
  <c r="V25" i="2"/>
  <c r="X24" i="2"/>
  <c r="W24" i="2"/>
  <c r="Y24" i="2" s="1"/>
  <c r="V24" i="2"/>
  <c r="S23" i="2"/>
  <c r="O23" i="2"/>
  <c r="K23" i="2"/>
  <c r="G23" i="2"/>
  <c r="C23" i="2"/>
  <c r="T48" i="1"/>
  <c r="S48" i="1"/>
  <c r="R48" i="1"/>
  <c r="T47" i="1"/>
  <c r="S47" i="1"/>
  <c r="R47" i="1"/>
  <c r="T46" i="1"/>
  <c r="S46" i="1"/>
  <c r="R46" i="1"/>
  <c r="T45" i="1"/>
  <c r="S45" i="1"/>
  <c r="R45" i="1"/>
  <c r="O44" i="1"/>
  <c r="K44" i="1"/>
  <c r="G44" i="1"/>
  <c r="C44" i="1"/>
  <c r="T42" i="1"/>
  <c r="S42" i="1"/>
  <c r="R42" i="1"/>
  <c r="T41" i="1"/>
  <c r="S41" i="1"/>
  <c r="R41" i="1"/>
  <c r="T40" i="1"/>
  <c r="S40" i="1"/>
  <c r="R40" i="1"/>
  <c r="T39" i="1"/>
  <c r="S39" i="1"/>
  <c r="R39" i="1"/>
  <c r="O38" i="1"/>
  <c r="K38" i="1"/>
  <c r="G38" i="1"/>
  <c r="C38" i="1"/>
  <c r="T36" i="1"/>
  <c r="S36" i="1"/>
  <c r="R36" i="1"/>
  <c r="T35" i="1"/>
  <c r="S35" i="1"/>
  <c r="R35" i="1"/>
  <c r="T34" i="1"/>
  <c r="S34" i="1"/>
  <c r="R34" i="1"/>
  <c r="T33" i="1"/>
  <c r="S33" i="1"/>
  <c r="R33" i="1"/>
  <c r="O32" i="1"/>
  <c r="K32" i="1"/>
  <c r="G32" i="1"/>
  <c r="C32" i="1"/>
  <c r="T30" i="1"/>
  <c r="S30" i="1"/>
  <c r="R30" i="1"/>
  <c r="T29" i="1"/>
  <c r="S29" i="1"/>
  <c r="R29" i="1"/>
  <c r="T28" i="1"/>
  <c r="S28" i="1"/>
  <c r="R28" i="1"/>
  <c r="T27" i="1"/>
  <c r="S27" i="1"/>
  <c r="R27" i="1"/>
  <c r="O26" i="1"/>
  <c r="K26" i="1"/>
  <c r="G26" i="1"/>
  <c r="C26" i="1"/>
  <c r="T24" i="1"/>
  <c r="S24" i="1"/>
  <c r="R24" i="1"/>
  <c r="T23" i="1"/>
  <c r="S23" i="1"/>
  <c r="R23" i="1"/>
  <c r="T22" i="1"/>
  <c r="S22" i="1"/>
  <c r="R22" i="1"/>
  <c r="T21" i="1"/>
  <c r="S21" i="1"/>
  <c r="R21" i="1"/>
  <c r="O20" i="1"/>
  <c r="K20" i="1"/>
  <c r="G20" i="1"/>
  <c r="C20" i="1"/>
  <c r="Y50" i="2" l="1"/>
  <c r="AF27" i="3"/>
  <c r="AF32" i="3"/>
  <c r="AJ35" i="4"/>
  <c r="AB24" i="2"/>
  <c r="AB28" i="2"/>
  <c r="AB38" i="2"/>
  <c r="AB40" i="2"/>
  <c r="AB42" i="2"/>
  <c r="AJ32" i="4"/>
  <c r="AB26" i="2"/>
  <c r="Y27" i="2"/>
  <c r="Y34" i="2"/>
  <c r="AB35" i="2" s="1"/>
  <c r="AB52" i="2"/>
  <c r="Y53" i="2"/>
  <c r="AB56" i="2"/>
  <c r="AF28" i="3"/>
  <c r="AC29" i="3"/>
  <c r="AC35" i="3"/>
  <c r="AC39" i="3"/>
  <c r="AF37" i="3" s="1"/>
  <c r="AC43" i="3"/>
  <c r="AF48" i="3" s="1"/>
  <c r="AC47" i="3"/>
  <c r="AC49" i="3" s="1"/>
  <c r="AC51" i="3"/>
  <c r="AF53" i="3" s="1"/>
  <c r="AC55" i="3"/>
  <c r="AC59" i="3"/>
  <c r="AF64" i="3" s="1"/>
  <c r="AF62" i="3"/>
  <c r="AC63" i="3"/>
  <c r="AG31" i="4"/>
  <c r="AJ30" i="4" s="1"/>
  <c r="AJ39" i="4"/>
  <c r="AG40" i="4"/>
  <c r="AJ43" i="4" s="1"/>
  <c r="AG44" i="4"/>
  <c r="AJ48" i="4"/>
  <c r="AG49" i="4"/>
  <c r="AJ52" i="4" s="1"/>
  <c r="AG53" i="4"/>
  <c r="AJ57" i="4"/>
  <c r="AB25" i="2"/>
  <c r="AB55" i="2"/>
  <c r="AF31" i="3"/>
  <c r="AF61" i="3"/>
  <c r="AJ34" i="4"/>
  <c r="AG64" i="4"/>
  <c r="AB39" i="2"/>
  <c r="AB41" i="2"/>
  <c r="AB54" i="2"/>
  <c r="AF30" i="3"/>
  <c r="AF52" i="3"/>
  <c r="AJ45" i="4"/>
  <c r="AB27" i="2"/>
  <c r="AB45" i="2"/>
  <c r="AB46" i="2"/>
  <c r="AB47" i="2"/>
  <c r="AB48" i="2"/>
  <c r="AB49" i="2"/>
  <c r="AB53" i="2"/>
  <c r="AF29" i="3"/>
  <c r="AF43" i="3"/>
  <c r="AF47" i="3"/>
  <c r="AF59" i="3"/>
  <c r="AF63" i="3"/>
  <c r="AG41" i="4"/>
  <c r="AJ42" i="4" s="1"/>
  <c r="AJ44" i="4"/>
  <c r="AG45" i="4"/>
  <c r="AG50" i="4"/>
  <c r="AJ49" i="4" s="1"/>
  <c r="AJ53" i="4"/>
  <c r="AG54" i="4"/>
  <c r="AJ54" i="4" s="1"/>
  <c r="AJ58" i="4"/>
  <c r="AJ59" i="4"/>
  <c r="AJ60" i="4"/>
  <c r="AJ61" i="4"/>
  <c r="AJ62" i="4"/>
  <c r="AJ63" i="4"/>
  <c r="AG66" i="4"/>
  <c r="AJ67" i="4" s="1"/>
  <c r="AN74" i="5"/>
  <c r="AN78" i="5"/>
  <c r="AN80" i="5"/>
  <c r="AN73" i="5"/>
  <c r="AN75" i="5"/>
  <c r="AN79" i="5"/>
  <c r="AN76" i="5"/>
  <c r="AN77" i="5"/>
  <c r="AN64" i="5"/>
  <c r="AN68" i="5"/>
  <c r="AN66" i="5"/>
  <c r="AN63" i="5"/>
  <c r="AN65" i="5"/>
  <c r="AN69" i="5"/>
  <c r="AN70" i="5"/>
  <c r="AN67" i="5"/>
  <c r="AN54" i="5"/>
  <c r="AN58" i="5"/>
  <c r="AN55" i="5"/>
  <c r="AN59" i="5"/>
  <c r="AN56" i="5"/>
  <c r="AN60" i="5"/>
  <c r="AN57" i="5"/>
  <c r="AN53" i="5"/>
  <c r="AN44" i="5"/>
  <c r="AN48" i="5"/>
  <c r="AN50" i="5"/>
  <c r="AN47" i="5"/>
  <c r="AN45" i="5"/>
  <c r="AN49" i="5"/>
  <c r="AN46" i="5"/>
  <c r="AN43" i="5"/>
  <c r="AN34" i="5"/>
  <c r="AN38" i="5"/>
  <c r="AN35" i="5"/>
  <c r="AN39" i="5"/>
  <c r="AN36" i="5"/>
  <c r="AN40" i="5"/>
  <c r="AN37" i="5"/>
  <c r="AN33" i="5"/>
  <c r="U21" i="1"/>
  <c r="X21" i="1" s="1"/>
  <c r="U27" i="1"/>
  <c r="U33" i="1"/>
  <c r="U39" i="1"/>
  <c r="U45" i="1"/>
  <c r="AK81" i="5"/>
  <c r="AK71" i="5"/>
  <c r="AK61" i="5"/>
  <c r="AK51" i="5"/>
  <c r="AK41" i="5"/>
  <c r="AG73" i="4"/>
  <c r="AC65" i="3"/>
  <c r="AC57" i="3"/>
  <c r="AC33" i="3"/>
  <c r="Y57" i="2"/>
  <c r="Y36" i="2"/>
  <c r="Y29" i="2"/>
  <c r="U23" i="1"/>
  <c r="U29" i="1"/>
  <c r="U35" i="1"/>
  <c r="U41" i="1"/>
  <c r="U47" i="1"/>
  <c r="U24" i="1"/>
  <c r="U30" i="1"/>
  <c r="U36" i="1"/>
  <c r="U42" i="1"/>
  <c r="U48" i="1"/>
  <c r="U22" i="1"/>
  <c r="X22" i="1" s="1"/>
  <c r="U28" i="1"/>
  <c r="U34" i="1"/>
  <c r="U40" i="1"/>
  <c r="U46" i="1"/>
  <c r="X45" i="1" s="1"/>
  <c r="AK30" i="5"/>
  <c r="AK29" i="5"/>
  <c r="AK28" i="5"/>
  <c r="AK27" i="5"/>
  <c r="AK26" i="5"/>
  <c r="AK25" i="5"/>
  <c r="AK24" i="5"/>
  <c r="AK23" i="5"/>
  <c r="AE22" i="5"/>
  <c r="AA22" i="5"/>
  <c r="W22" i="5"/>
  <c r="S22" i="5"/>
  <c r="O22" i="5"/>
  <c r="K22" i="5"/>
  <c r="G22" i="5"/>
  <c r="C22" i="5"/>
  <c r="AK19" i="5"/>
  <c r="AK17" i="5"/>
  <c r="AK15" i="5"/>
  <c r="AK13" i="5"/>
  <c r="AE12" i="5"/>
  <c r="AA12" i="5"/>
  <c r="W12" i="5"/>
  <c r="S12" i="5"/>
  <c r="O12" i="5"/>
  <c r="K12" i="5"/>
  <c r="G12" i="5"/>
  <c r="C12" i="5"/>
  <c r="AE2" i="5"/>
  <c r="AA2" i="5"/>
  <c r="W2" i="5"/>
  <c r="S2" i="5"/>
  <c r="O2" i="5"/>
  <c r="K2" i="5"/>
  <c r="G2" i="5"/>
  <c r="C2" i="5"/>
  <c r="AD21" i="4"/>
  <c r="AE12" i="4"/>
  <c r="AF27" i="4"/>
  <c r="AE27" i="4"/>
  <c r="AG27" i="4" s="1"/>
  <c r="AD27" i="4"/>
  <c r="AF26" i="4"/>
  <c r="AE26" i="4"/>
  <c r="AG26" i="4" s="1"/>
  <c r="AD26" i="4"/>
  <c r="AF25" i="4"/>
  <c r="AE25" i="4"/>
  <c r="AD25" i="4"/>
  <c r="AF24" i="4"/>
  <c r="AE24" i="4"/>
  <c r="AD24" i="4"/>
  <c r="AF23" i="4"/>
  <c r="AE23" i="4"/>
  <c r="AG23" i="4" s="1"/>
  <c r="AD23" i="4"/>
  <c r="AF22" i="4"/>
  <c r="AE22" i="4"/>
  <c r="AG22" i="4" s="1"/>
  <c r="AD22" i="4"/>
  <c r="AF21" i="4"/>
  <c r="AE21" i="4"/>
  <c r="AA20" i="4"/>
  <c r="W20" i="4"/>
  <c r="S20" i="4"/>
  <c r="O20" i="4"/>
  <c r="K20" i="4"/>
  <c r="G20" i="4"/>
  <c r="C20" i="4"/>
  <c r="AF18" i="4"/>
  <c r="AE18" i="4"/>
  <c r="AG18" i="4" s="1"/>
  <c r="AD18" i="4"/>
  <c r="AF17" i="4"/>
  <c r="AG17" i="4" s="1"/>
  <c r="AE17" i="4"/>
  <c r="AD17" i="4"/>
  <c r="AF16" i="4"/>
  <c r="AE16" i="4"/>
  <c r="AD16" i="4"/>
  <c r="AF15" i="4"/>
  <c r="AE15" i="4"/>
  <c r="AD15" i="4"/>
  <c r="AF14" i="4"/>
  <c r="AG14" i="4" s="1"/>
  <c r="AD14" i="4"/>
  <c r="AF13" i="4"/>
  <c r="AG13" i="4" s="1"/>
  <c r="AE13" i="4"/>
  <c r="AD13" i="4"/>
  <c r="AF12" i="4"/>
  <c r="AA11" i="4"/>
  <c r="W11" i="4"/>
  <c r="S11" i="4"/>
  <c r="O11" i="4"/>
  <c r="K11" i="4"/>
  <c r="G11" i="4"/>
  <c r="C11" i="4"/>
  <c r="AF4" i="4"/>
  <c r="AF5" i="4"/>
  <c r="AF6" i="4"/>
  <c r="AF7" i="4"/>
  <c r="AF8" i="4"/>
  <c r="AF9" i="4"/>
  <c r="AE4" i="4"/>
  <c r="AE5" i="4"/>
  <c r="AE6" i="4"/>
  <c r="AE7" i="4"/>
  <c r="AG7" i="4" s="1"/>
  <c r="AE8" i="4"/>
  <c r="AE9" i="4"/>
  <c r="AG3" i="4"/>
  <c r="AD5" i="4"/>
  <c r="AD6" i="4"/>
  <c r="AD7" i="4"/>
  <c r="AD8" i="4"/>
  <c r="AD9" i="4"/>
  <c r="AA2" i="4"/>
  <c r="W2" i="4"/>
  <c r="S2" i="4"/>
  <c r="O2" i="4"/>
  <c r="K2" i="4"/>
  <c r="G2" i="4"/>
  <c r="C2" i="4"/>
  <c r="AB24" i="3"/>
  <c r="AC24" i="3" s="1"/>
  <c r="AA24" i="3"/>
  <c r="Z24" i="3"/>
  <c r="AB23" i="3"/>
  <c r="AA23" i="3"/>
  <c r="Z23" i="3"/>
  <c r="AB22" i="3"/>
  <c r="AA22" i="3"/>
  <c r="Z22" i="3"/>
  <c r="AB21" i="3"/>
  <c r="AA21" i="3"/>
  <c r="Z21" i="3"/>
  <c r="AB20" i="3"/>
  <c r="AC20" i="3" s="1"/>
  <c r="AA20" i="3"/>
  <c r="Z20" i="3"/>
  <c r="AB19" i="3"/>
  <c r="AA19" i="3"/>
  <c r="Z19" i="3"/>
  <c r="W18" i="3"/>
  <c r="S18" i="3"/>
  <c r="O18" i="3"/>
  <c r="K18" i="3"/>
  <c r="G18" i="3"/>
  <c r="C18" i="3"/>
  <c r="AB16" i="3"/>
  <c r="AA16" i="3"/>
  <c r="Z16" i="3"/>
  <c r="AB15" i="3"/>
  <c r="AA15" i="3"/>
  <c r="Z15" i="3"/>
  <c r="AB14" i="3"/>
  <c r="AA14" i="3"/>
  <c r="Z14" i="3"/>
  <c r="AB13" i="3"/>
  <c r="AA13" i="3"/>
  <c r="AC13" i="3" s="1"/>
  <c r="Z13" i="3"/>
  <c r="AB12" i="3"/>
  <c r="AA12" i="3"/>
  <c r="Z12" i="3"/>
  <c r="AB11" i="3"/>
  <c r="AA11" i="3"/>
  <c r="Z11" i="3"/>
  <c r="W10" i="3"/>
  <c r="S10" i="3"/>
  <c r="O10" i="3"/>
  <c r="K10" i="3"/>
  <c r="G10" i="3"/>
  <c r="C10" i="3"/>
  <c r="AB4" i="3"/>
  <c r="AB5" i="3"/>
  <c r="AB6" i="3"/>
  <c r="AB7" i="3"/>
  <c r="AC7" i="3" s="1"/>
  <c r="AB3" i="3"/>
  <c r="AA4" i="3"/>
  <c r="AC4" i="3" s="1"/>
  <c r="AA5" i="3"/>
  <c r="AA6" i="3"/>
  <c r="AA8" i="3"/>
  <c r="AC8" i="3" s="1"/>
  <c r="AA3" i="3"/>
  <c r="Z4" i="3"/>
  <c r="Z5" i="3"/>
  <c r="Z6" i="3"/>
  <c r="Z7" i="3"/>
  <c r="Z8" i="3"/>
  <c r="W2" i="3"/>
  <c r="S2" i="3"/>
  <c r="O2" i="3"/>
  <c r="K2" i="3"/>
  <c r="G2" i="3"/>
  <c r="C2" i="3"/>
  <c r="X21" i="2"/>
  <c r="W21" i="2"/>
  <c r="V21" i="2"/>
  <c r="X20" i="2"/>
  <c r="W20" i="2"/>
  <c r="V20" i="2"/>
  <c r="X19" i="2"/>
  <c r="W19" i="2"/>
  <c r="V19" i="2"/>
  <c r="X18" i="2"/>
  <c r="W18" i="2"/>
  <c r="V18" i="2"/>
  <c r="X17" i="2"/>
  <c r="W17" i="2"/>
  <c r="Y17" i="2" s="1"/>
  <c r="V17" i="2"/>
  <c r="S16" i="2"/>
  <c r="O16" i="2"/>
  <c r="K16" i="2"/>
  <c r="G16" i="2"/>
  <c r="C16" i="2"/>
  <c r="X14" i="2"/>
  <c r="W14" i="2"/>
  <c r="Y14" i="2" s="1"/>
  <c r="V14" i="2"/>
  <c r="X13" i="2"/>
  <c r="W13" i="2"/>
  <c r="V13" i="2"/>
  <c r="X12" i="2"/>
  <c r="W12" i="2"/>
  <c r="V12" i="2"/>
  <c r="X11" i="2"/>
  <c r="W11" i="2"/>
  <c r="V11" i="2"/>
  <c r="X10" i="2"/>
  <c r="W10" i="2"/>
  <c r="Y10" i="2" s="1"/>
  <c r="V10" i="2"/>
  <c r="S9" i="2"/>
  <c r="O9" i="2"/>
  <c r="K9" i="2"/>
  <c r="G9" i="2"/>
  <c r="C9" i="2"/>
  <c r="X4" i="2"/>
  <c r="Y4" i="2" s="1"/>
  <c r="X5" i="2"/>
  <c r="X7" i="2"/>
  <c r="X3" i="2"/>
  <c r="W5" i="2"/>
  <c r="W6" i="2"/>
  <c r="W7" i="2"/>
  <c r="Y7" i="2" s="1"/>
  <c r="W3" i="2"/>
  <c r="V4" i="2"/>
  <c r="V5" i="2"/>
  <c r="V6" i="2"/>
  <c r="V7" i="2"/>
  <c r="S2" i="2"/>
  <c r="O2" i="2"/>
  <c r="K2" i="2"/>
  <c r="G2" i="2"/>
  <c r="C2" i="2"/>
  <c r="S16" i="1"/>
  <c r="S9" i="1"/>
  <c r="R9" i="1"/>
  <c r="T18" i="1"/>
  <c r="S18" i="1"/>
  <c r="R18" i="1"/>
  <c r="T17" i="1"/>
  <c r="S17" i="1"/>
  <c r="R17" i="1"/>
  <c r="T16" i="1"/>
  <c r="R16" i="1"/>
  <c r="T15" i="1"/>
  <c r="S15" i="1"/>
  <c r="R15" i="1"/>
  <c r="O14" i="1"/>
  <c r="K14" i="1"/>
  <c r="G14" i="1"/>
  <c r="C14" i="1"/>
  <c r="T12" i="1"/>
  <c r="S12" i="1"/>
  <c r="R12" i="1"/>
  <c r="T11" i="1"/>
  <c r="S11" i="1"/>
  <c r="R11" i="1"/>
  <c r="T10" i="1"/>
  <c r="S10" i="1"/>
  <c r="R10" i="1"/>
  <c r="T9" i="1"/>
  <c r="O8" i="1"/>
  <c r="K8" i="1"/>
  <c r="G8" i="1"/>
  <c r="C8" i="1"/>
  <c r="O2" i="1"/>
  <c r="K2" i="1"/>
  <c r="G2" i="1"/>
  <c r="C2" i="1"/>
  <c r="X34" i="1" l="1"/>
  <c r="AJ71" i="4"/>
  <c r="AF36" i="3"/>
  <c r="AC22" i="3"/>
  <c r="AJ41" i="4"/>
  <c r="AJ51" i="4"/>
  <c r="AJ70" i="4"/>
  <c r="AB33" i="2"/>
  <c r="AF56" i="3"/>
  <c r="AJ33" i="4"/>
  <c r="AG24" i="4"/>
  <c r="AJ23" i="4" s="1"/>
  <c r="X29" i="1"/>
  <c r="X36" i="1"/>
  <c r="X41" i="1"/>
  <c r="AG55" i="4"/>
  <c r="X39" i="1"/>
  <c r="AJ31" i="4"/>
  <c r="AF51" i="3"/>
  <c r="AF35" i="3"/>
  <c r="AB34" i="2"/>
  <c r="AJ50" i="4"/>
  <c r="AF60" i="3"/>
  <c r="AB31" i="2"/>
  <c r="AJ36" i="4"/>
  <c r="AJ72" i="4"/>
  <c r="AJ68" i="4"/>
  <c r="AF54" i="3"/>
  <c r="AF44" i="3"/>
  <c r="AG46" i="4"/>
  <c r="AF45" i="3"/>
  <c r="AJ26" i="4"/>
  <c r="Y5" i="2"/>
  <c r="AB5" i="2" s="1"/>
  <c r="X27" i="1"/>
  <c r="AJ66" i="4"/>
  <c r="AF40" i="3"/>
  <c r="AB32" i="2"/>
  <c r="AF38" i="3"/>
  <c r="Y3" i="2"/>
  <c r="AB3" i="2" s="1"/>
  <c r="Y20" i="2"/>
  <c r="AB20" i="2" s="1"/>
  <c r="AJ24" i="4"/>
  <c r="AG37" i="4"/>
  <c r="AJ40" i="4"/>
  <c r="AF55" i="3"/>
  <c r="AF39" i="3"/>
  <c r="AJ69" i="4"/>
  <c r="AF46" i="3"/>
  <c r="AC41" i="3"/>
  <c r="AN24" i="5"/>
  <c r="AN28" i="5"/>
  <c r="AN25" i="5"/>
  <c r="AN29" i="5"/>
  <c r="AN26" i="5"/>
  <c r="AN30" i="5"/>
  <c r="AN27" i="5"/>
  <c r="AN23" i="5"/>
  <c r="X33" i="1"/>
  <c r="U12" i="1"/>
  <c r="X40" i="1"/>
  <c r="X23" i="1"/>
  <c r="U11" i="1"/>
  <c r="U43" i="1"/>
  <c r="U49" i="1"/>
  <c r="U25" i="1"/>
  <c r="U31" i="1"/>
  <c r="X42" i="1"/>
  <c r="X24" i="1"/>
  <c r="X28" i="1"/>
  <c r="X30" i="1"/>
  <c r="X35" i="1"/>
  <c r="U9" i="1"/>
  <c r="U10" i="1"/>
  <c r="U6" i="1"/>
  <c r="U18" i="1"/>
  <c r="U37" i="1"/>
  <c r="AK31" i="5"/>
  <c r="AK10" i="5"/>
  <c r="AK16" i="5"/>
  <c r="AK20" i="5"/>
  <c r="AK14" i="5"/>
  <c r="AK18" i="5"/>
  <c r="AG16" i="4"/>
  <c r="AG15" i="4"/>
  <c r="AJ15" i="4" s="1"/>
  <c r="AG9" i="4"/>
  <c r="AJ9" i="4" s="1"/>
  <c r="AG12" i="4"/>
  <c r="AJ14" i="4" s="1"/>
  <c r="AG21" i="4"/>
  <c r="AJ22" i="4" s="1"/>
  <c r="AG25" i="4"/>
  <c r="AJ25" i="4" s="1"/>
  <c r="AC6" i="3"/>
  <c r="AC3" i="3"/>
  <c r="AC5" i="3"/>
  <c r="AF5" i="3" s="1"/>
  <c r="AC14" i="3"/>
  <c r="AC19" i="3"/>
  <c r="AF20" i="3" s="1"/>
  <c r="AC23" i="3"/>
  <c r="AC25" i="3" s="1"/>
  <c r="AC12" i="3"/>
  <c r="AC16" i="3"/>
  <c r="AC21" i="3"/>
  <c r="AF21" i="3" s="1"/>
  <c r="Y8" i="2"/>
  <c r="Y11" i="2"/>
  <c r="AB10" i="2" s="1"/>
  <c r="Y18" i="2"/>
  <c r="AB18" i="2" s="1"/>
  <c r="Y6" i="2"/>
  <c r="AB6" i="2" s="1"/>
  <c r="Y13" i="2"/>
  <c r="AB13" i="2" s="1"/>
  <c r="Y21" i="2"/>
  <c r="AB21" i="2" s="1"/>
  <c r="U16" i="1"/>
  <c r="U17" i="1"/>
  <c r="U15" i="1"/>
  <c r="AK7" i="5"/>
  <c r="AK9" i="5"/>
  <c r="AK5" i="5"/>
  <c r="AK6" i="5"/>
  <c r="AK4" i="5"/>
  <c r="AK8" i="5"/>
  <c r="Y19" i="2"/>
  <c r="Y22" i="2" s="1"/>
  <c r="U4" i="1"/>
  <c r="Y12" i="2"/>
  <c r="AB12" i="2" s="1"/>
  <c r="AC11" i="3"/>
  <c r="AF11" i="3" s="1"/>
  <c r="AC15" i="3"/>
  <c r="AF12" i="3" s="1"/>
  <c r="AG4" i="4"/>
  <c r="AG8" i="4"/>
  <c r="AG5" i="4"/>
  <c r="AJ8" i="4" s="1"/>
  <c r="AG6" i="4"/>
  <c r="AJ6" i="4" s="1"/>
  <c r="U3" i="1"/>
  <c r="U5" i="1"/>
  <c r="AC9" i="3" l="1"/>
  <c r="AF3" i="3"/>
  <c r="AF8" i="3"/>
  <c r="AB17" i="2"/>
  <c r="AJ5" i="4"/>
  <c r="AG28" i="4"/>
  <c r="X10" i="1"/>
  <c r="AF7" i="3"/>
  <c r="AJ18" i="4"/>
  <c r="AB14" i="2"/>
  <c r="AF13" i="3"/>
  <c r="X16" i="1"/>
  <c r="AJ13" i="4"/>
  <c r="AF15" i="3"/>
  <c r="AF24" i="3"/>
  <c r="AB19" i="2"/>
  <c r="AJ21" i="4"/>
  <c r="AF4" i="3"/>
  <c r="AG19" i="4"/>
  <c r="AJ12" i="4"/>
  <c r="AF23" i="3"/>
  <c r="AF6" i="3"/>
  <c r="AJ17" i="4"/>
  <c r="AF22" i="3"/>
  <c r="X17" i="1"/>
  <c r="AK21" i="5"/>
  <c r="AJ16" i="4"/>
  <c r="AF19" i="3"/>
  <c r="AB7" i="2"/>
  <c r="AF14" i="3"/>
  <c r="AF16" i="3"/>
  <c r="AJ4" i="4"/>
  <c r="AN3" i="5"/>
  <c r="Y15" i="2"/>
  <c r="X18" i="1"/>
  <c r="AJ7" i="4"/>
  <c r="AB11" i="2"/>
  <c r="AJ27" i="4"/>
  <c r="AJ3" i="4"/>
  <c r="AB4" i="2"/>
  <c r="AN20" i="5"/>
  <c r="AN18" i="5"/>
  <c r="AN17" i="5"/>
  <c r="AN16" i="5"/>
  <c r="AN19" i="5"/>
  <c r="AN13" i="5"/>
  <c r="AN15" i="5"/>
  <c r="AN14" i="5"/>
  <c r="AN4" i="5"/>
  <c r="AN8" i="5"/>
  <c r="AN5" i="5"/>
  <c r="AN9" i="5"/>
  <c r="AN6" i="5"/>
  <c r="AN10" i="5"/>
  <c r="AN7" i="5"/>
  <c r="X12" i="1"/>
  <c r="U13" i="1"/>
  <c r="X15" i="1"/>
  <c r="X11" i="1"/>
  <c r="X9" i="1"/>
  <c r="U19" i="1"/>
  <c r="X3" i="1"/>
  <c r="X5" i="1"/>
  <c r="X4" i="1"/>
  <c r="X47" i="1"/>
  <c r="X48" i="1"/>
  <c r="X6" i="1"/>
  <c r="X46" i="1"/>
  <c r="AG10" i="4"/>
  <c r="AK11" i="5"/>
  <c r="AC17" i="3"/>
  <c r="U7" i="1"/>
</calcChain>
</file>

<file path=xl/sharedStrings.xml><?xml version="1.0" encoding="utf-8"?>
<sst xmlns="http://schemas.openxmlformats.org/spreadsheetml/2006/main" count="232" uniqueCount="40">
  <si>
    <t>Points for</t>
  </si>
  <si>
    <t>Points against</t>
  </si>
  <si>
    <t>POOL</t>
  </si>
  <si>
    <t>Points difference</t>
  </si>
  <si>
    <t>Placing</t>
  </si>
  <si>
    <t>Round of 16</t>
  </si>
  <si>
    <t>Quarter Finals</t>
  </si>
  <si>
    <t>Semi Finals</t>
  </si>
  <si>
    <t>vs.</t>
  </si>
  <si>
    <t>Finals</t>
  </si>
  <si>
    <t>GOLD</t>
  </si>
  <si>
    <t>BRONZE</t>
  </si>
  <si>
    <t>Round</t>
  </si>
  <si>
    <t>Total</t>
  </si>
  <si>
    <t>Name</t>
  </si>
  <si>
    <t>Day</t>
  </si>
  <si>
    <t>Wins</t>
  </si>
  <si>
    <t>Note</t>
  </si>
  <si>
    <t>Enter the names of participants by placing them into pools.</t>
  </si>
  <si>
    <t>You should be able to match colours within the same pool with each other (e.g. yellow and yellow).</t>
  </si>
  <si>
    <t>Enter 1 point for a win in the 'Wins' column and points for and points against.</t>
  </si>
  <si>
    <r>
      <t xml:space="preserve">Check that you have entered the points for and points against correctly - the </t>
    </r>
    <r>
      <rPr>
        <b/>
        <sz val="11"/>
        <color rgb="FF0000FF"/>
        <rFont val="Cambria"/>
        <family val="1"/>
        <scheme val="major"/>
      </rPr>
      <t>blue 0.00</t>
    </r>
    <r>
      <rPr>
        <b/>
        <sz val="11"/>
        <color theme="1"/>
        <rFont val="Cambria"/>
        <family val="1"/>
        <scheme val="major"/>
      </rPr>
      <t xml:space="preserve"> should appear.</t>
    </r>
  </si>
  <si>
    <t>Once all matches are completed, enter final positions.</t>
  </si>
  <si>
    <r>
      <t xml:space="preserve">You can do this by listing lowest </t>
    </r>
    <r>
      <rPr>
        <b/>
        <sz val="11"/>
        <color rgb="FFFF3300"/>
        <rFont val="Cambria"/>
        <family val="1"/>
        <scheme val="major"/>
      </rPr>
      <t>4-digit red number</t>
    </r>
    <r>
      <rPr>
        <b/>
        <sz val="11"/>
        <color theme="1"/>
        <rFont val="Cambria"/>
        <family val="1"/>
        <scheme val="major"/>
      </rPr>
      <t xml:space="preserve"> in ascending order.</t>
    </r>
  </si>
  <si>
    <t>1st seed</t>
  </si>
  <si>
    <t>16th seed</t>
  </si>
  <si>
    <t>9th seed</t>
  </si>
  <si>
    <t>8th seed</t>
  </si>
  <si>
    <t>5th seed</t>
  </si>
  <si>
    <t>12th seed</t>
  </si>
  <si>
    <t>13th seed</t>
  </si>
  <si>
    <t>4th seed</t>
  </si>
  <si>
    <t>3rd seed</t>
  </si>
  <si>
    <t>14th seed</t>
  </si>
  <si>
    <t>11th seed</t>
  </si>
  <si>
    <t>6th seed</t>
  </si>
  <si>
    <t>7th seed</t>
  </si>
  <si>
    <t>10th seed</t>
  </si>
  <si>
    <t>15th seed</t>
  </si>
  <si>
    <t>2nd seed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</si>
</sst>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0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12"/>
      <color rgb="FF0000FF"/>
      <name val="Cambria"/>
      <family val="1"/>
      <scheme val="major"/>
    </font>
    <font>
      <b/>
      <sz val="12"/>
      <name val="Cambria"/>
      <family val="1"/>
      <scheme val="major"/>
    </font>
    <font>
      <b/>
      <sz val="8"/>
      <color rgb="FF0000FF"/>
      <name val="Cambria"/>
      <family val="1"/>
      <scheme val="major"/>
    </font>
    <font>
      <b/>
      <sz val="11"/>
      <color rgb="FF0000FF"/>
      <name val="Cambria"/>
      <family val="1"/>
      <scheme val="major"/>
    </font>
    <font>
      <sz val="11"/>
      <color rgb="FFFF3300"/>
      <name val="Cambria"/>
      <family val="1"/>
      <scheme val="major"/>
    </font>
    <font>
      <b/>
      <sz val="11"/>
      <color rgb="FFFF3300"/>
      <name val="Cambria"/>
      <family val="1"/>
      <scheme val="major"/>
    </font>
  </fonts>
  <fills count="33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2" fontId="2" fillId="0" borderId="1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32" borderId="5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1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textRotation="90" wrapText="1"/>
    </xf>
    <xf numFmtId="0" fontId="7" fillId="0" borderId="0" xfId="0" applyFont="1" applyAlignment="1">
      <alignment horizontal="center" vertical="center" shrinkToFit="1"/>
    </xf>
    <xf numFmtId="0" fontId="8" fillId="22" borderId="0" xfId="0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25" borderId="1" xfId="0" applyFont="1" applyFill="1" applyBorder="1" applyAlignment="1">
      <alignment horizontal="center" vertical="center"/>
    </xf>
    <xf numFmtId="0" fontId="4" fillId="22" borderId="0" xfId="0" applyFont="1" applyFill="1"/>
    <xf numFmtId="0" fontId="8" fillId="16" borderId="1" xfId="0" applyFont="1" applyFill="1" applyBorder="1" applyAlignment="1">
      <alignment horizontal="center" vertical="center"/>
    </xf>
    <xf numFmtId="0" fontId="8" fillId="24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7" borderId="1" xfId="0" applyFont="1" applyFill="1" applyBorder="1" applyAlignment="1">
      <alignment horizontal="center" vertical="center"/>
    </xf>
    <xf numFmtId="0" fontId="8" fillId="23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0" fontId="8" fillId="18" borderId="1" xfId="0" applyFont="1" applyFill="1" applyBorder="1" applyAlignment="1">
      <alignment horizontal="center" vertical="center"/>
    </xf>
    <xf numFmtId="0" fontId="8" fillId="27" borderId="1" xfId="0" applyFont="1" applyFill="1" applyBorder="1" applyAlignment="1">
      <alignment horizontal="center" vertical="center"/>
    </xf>
    <xf numFmtId="0" fontId="8" fillId="15" borderId="1" xfId="0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horizontal="center" vertical="center"/>
    </xf>
    <xf numFmtId="0" fontId="8" fillId="19" borderId="1" xfId="0" applyFont="1" applyFill="1" applyBorder="1" applyAlignment="1">
      <alignment horizontal="center" vertical="center"/>
    </xf>
    <xf numFmtId="0" fontId="8" fillId="26" borderId="1" xfId="0" applyFont="1" applyFill="1" applyBorder="1" applyAlignment="1">
      <alignment horizontal="center" vertical="center"/>
    </xf>
    <xf numFmtId="0" fontId="8" fillId="22" borderId="0" xfId="0" applyFont="1" applyFill="1" applyBorder="1" applyAlignment="1">
      <alignment horizontal="center" vertical="center"/>
    </xf>
    <xf numFmtId="0" fontId="8" fillId="20" borderId="1" xfId="0" applyFont="1" applyFill="1" applyBorder="1" applyAlignment="1">
      <alignment horizontal="center" vertical="center"/>
    </xf>
    <xf numFmtId="0" fontId="8" fillId="21" borderId="1" xfId="0" applyFont="1" applyFill="1" applyBorder="1" applyAlignment="1">
      <alignment horizontal="center" vertical="center"/>
    </xf>
    <xf numFmtId="0" fontId="8" fillId="28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30" borderId="1" xfId="0" applyFont="1" applyFill="1" applyBorder="1" applyAlignment="1">
      <alignment horizontal="center" vertical="center"/>
    </xf>
    <xf numFmtId="0" fontId="8" fillId="29" borderId="1" xfId="0" applyFont="1" applyFill="1" applyBorder="1" applyAlignment="1">
      <alignment horizontal="center" vertical="center"/>
    </xf>
    <xf numFmtId="0" fontId="8" fillId="2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4" fillId="0" borderId="0" xfId="0" applyFont="1" applyBorder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2" fontId="11" fillId="0" borderId="0" xfId="0" applyNumberFormat="1" applyFont="1" applyFill="1" applyBorder="1" applyAlignment="1" applyProtection="1">
      <alignment horizontal="center" vertical="center"/>
      <protection locked="0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7" fillId="0" borderId="0" xfId="0" applyFont="1" applyBorder="1"/>
    <xf numFmtId="0" fontId="7" fillId="0" borderId="2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7" fillId="0" borderId="25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8" fillId="0" borderId="24" xfId="0" applyFont="1" applyBorder="1" applyAlignment="1">
      <alignment horizontal="center" vertical="center" textRotation="90" wrapText="1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23" xfId="0" applyFont="1" applyBorder="1" applyAlignment="1" applyProtection="1">
      <alignment horizontal="center" vertical="center" textRotation="90" wrapText="1"/>
      <protection locked="0"/>
    </xf>
    <xf numFmtId="0" fontId="8" fillId="0" borderId="24" xfId="0" applyFont="1" applyBorder="1" applyAlignment="1" applyProtection="1">
      <alignment horizontal="center" vertical="center" textRotation="90" wrapText="1"/>
      <protection locked="0"/>
    </xf>
    <xf numFmtId="0" fontId="8" fillId="0" borderId="25" xfId="0" applyFont="1" applyFill="1" applyBorder="1" applyAlignment="1" applyProtection="1">
      <alignment horizontal="center" vertical="center" textRotation="90" wrapText="1"/>
      <protection locked="0"/>
    </xf>
    <xf numFmtId="0" fontId="8" fillId="0" borderId="5" xfId="0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center" vertical="center"/>
    </xf>
    <xf numFmtId="0" fontId="8" fillId="0" borderId="23" xfId="0" applyFont="1" applyFill="1" applyBorder="1" applyAlignment="1">
      <alignment horizontal="center" vertical="center" textRotation="90" wrapText="1"/>
    </xf>
    <xf numFmtId="0" fontId="8" fillId="0" borderId="24" xfId="0" applyFont="1" applyFill="1" applyBorder="1" applyAlignment="1">
      <alignment horizontal="center" vertical="center" textRotation="90" wrapText="1"/>
    </xf>
    <xf numFmtId="0" fontId="8" fillId="0" borderId="25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32" borderId="8" xfId="0" applyFont="1" applyFill="1" applyBorder="1" applyAlignment="1">
      <alignment horizontal="center" vertical="center" textRotation="90"/>
    </xf>
    <xf numFmtId="0" fontId="1" fillId="32" borderId="11" xfId="0" applyFont="1" applyFill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textRotation="90"/>
    </xf>
    <xf numFmtId="0" fontId="2" fillId="0" borderId="10" xfId="0" applyFont="1" applyFill="1" applyBorder="1" applyAlignment="1">
      <alignment horizontal="center" vertical="center" textRotation="90"/>
    </xf>
    <xf numFmtId="0" fontId="3" fillId="0" borderId="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00"/>
      <color rgb="FF0000FF"/>
      <color rgb="FFCC3300"/>
      <color rgb="FF99FF99"/>
      <color rgb="FF006600"/>
      <color rgb="FFFFFF66"/>
      <color rgb="FF003300"/>
      <color rgb="FFCCFF33"/>
      <color rgb="FF8000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91109</xdr:rowOff>
    </xdr:from>
    <xdr:to>
      <xdr:col>2</xdr:col>
      <xdr:colOff>8283</xdr:colOff>
      <xdr:row>7</xdr:row>
      <xdr:rowOff>125329</xdr:rowOff>
    </xdr:to>
    <xdr:grpSp>
      <xdr:nvGrpSpPr>
        <xdr:cNvPr id="14" name="Group 13"/>
        <xdr:cNvGrpSpPr/>
      </xdr:nvGrpSpPr>
      <xdr:grpSpPr>
        <a:xfrm>
          <a:off x="1077686" y="842223"/>
          <a:ext cx="400168" cy="1035706"/>
          <a:chOff x="1047750" y="828043"/>
          <a:chExt cx="389283" cy="1016799"/>
        </a:xfrm>
      </xdr:grpSpPr>
      <xdr:cxnSp macro="">
        <xdr:nvCxnSpPr>
          <xdr:cNvPr id="3" name="Elbow Connector 2"/>
          <xdr:cNvCxnSpPr/>
        </xdr:nvCxnSpPr>
        <xdr:spPr>
          <a:xfrm>
            <a:off x="1047750" y="828043"/>
            <a:ext cx="389283" cy="507855"/>
          </a:xfrm>
          <a:prstGeom prst="bentConnector3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Elbow Connector 9"/>
          <xdr:cNvCxnSpPr/>
        </xdr:nvCxnSpPr>
        <xdr:spPr>
          <a:xfrm rot="5400000" flipH="1" flipV="1">
            <a:off x="889335" y="1491416"/>
            <a:ext cx="516854" cy="189998"/>
          </a:xfrm>
          <a:prstGeom prst="bentConnector3">
            <a:avLst>
              <a:gd name="adj1" fmla="val 533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0</xdr:colOff>
      <xdr:row>11</xdr:row>
      <xdr:rowOff>119062</xdr:rowOff>
    </xdr:from>
    <xdr:to>
      <xdr:col>2</xdr:col>
      <xdr:colOff>8283</xdr:colOff>
      <xdr:row>15</xdr:row>
      <xdr:rowOff>153282</xdr:rowOff>
    </xdr:to>
    <xdr:grpSp>
      <xdr:nvGrpSpPr>
        <xdr:cNvPr id="15" name="Group 14"/>
        <xdr:cNvGrpSpPr/>
      </xdr:nvGrpSpPr>
      <xdr:grpSpPr>
        <a:xfrm>
          <a:off x="1077686" y="2873148"/>
          <a:ext cx="400168" cy="1035705"/>
          <a:chOff x="1047750" y="828043"/>
          <a:chExt cx="389283" cy="1016799"/>
        </a:xfrm>
      </xdr:grpSpPr>
      <xdr:cxnSp macro="">
        <xdr:nvCxnSpPr>
          <xdr:cNvPr id="16" name="Elbow Connector 15"/>
          <xdr:cNvCxnSpPr/>
        </xdr:nvCxnSpPr>
        <xdr:spPr>
          <a:xfrm>
            <a:off x="1047750" y="828043"/>
            <a:ext cx="389283" cy="507855"/>
          </a:xfrm>
          <a:prstGeom prst="bentConnector3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Elbow Connector 16"/>
          <xdr:cNvCxnSpPr/>
        </xdr:nvCxnSpPr>
        <xdr:spPr>
          <a:xfrm rot="5400000" flipH="1" flipV="1">
            <a:off x="889335" y="1491416"/>
            <a:ext cx="516854" cy="189998"/>
          </a:xfrm>
          <a:prstGeom prst="bentConnector3">
            <a:avLst>
              <a:gd name="adj1" fmla="val 533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5953</xdr:colOff>
      <xdr:row>19</xdr:row>
      <xdr:rowOff>119062</xdr:rowOff>
    </xdr:from>
    <xdr:to>
      <xdr:col>2</xdr:col>
      <xdr:colOff>14236</xdr:colOff>
      <xdr:row>23</xdr:row>
      <xdr:rowOff>153282</xdr:rowOff>
    </xdr:to>
    <xdr:grpSp>
      <xdr:nvGrpSpPr>
        <xdr:cNvPr id="18" name="Group 17"/>
        <xdr:cNvGrpSpPr/>
      </xdr:nvGrpSpPr>
      <xdr:grpSpPr>
        <a:xfrm>
          <a:off x="1083639" y="4876119"/>
          <a:ext cx="400168" cy="1035706"/>
          <a:chOff x="1047750" y="828043"/>
          <a:chExt cx="389283" cy="1016799"/>
        </a:xfrm>
      </xdr:grpSpPr>
      <xdr:cxnSp macro="">
        <xdr:nvCxnSpPr>
          <xdr:cNvPr id="19" name="Elbow Connector 18"/>
          <xdr:cNvCxnSpPr/>
        </xdr:nvCxnSpPr>
        <xdr:spPr>
          <a:xfrm>
            <a:off x="1047750" y="828043"/>
            <a:ext cx="389283" cy="507855"/>
          </a:xfrm>
          <a:prstGeom prst="bentConnector3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Elbow Connector 19"/>
          <xdr:cNvCxnSpPr/>
        </xdr:nvCxnSpPr>
        <xdr:spPr>
          <a:xfrm rot="5400000" flipH="1" flipV="1">
            <a:off x="889335" y="1491416"/>
            <a:ext cx="516854" cy="189998"/>
          </a:xfrm>
          <a:prstGeom prst="bentConnector3">
            <a:avLst>
              <a:gd name="adj1" fmla="val 533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0</xdr:colOff>
      <xdr:row>27</xdr:row>
      <xdr:rowOff>113109</xdr:rowOff>
    </xdr:from>
    <xdr:to>
      <xdr:col>2</xdr:col>
      <xdr:colOff>8283</xdr:colOff>
      <xdr:row>31</xdr:row>
      <xdr:rowOff>147329</xdr:rowOff>
    </xdr:to>
    <xdr:grpSp>
      <xdr:nvGrpSpPr>
        <xdr:cNvPr id="21" name="Group 20"/>
        <xdr:cNvGrpSpPr/>
      </xdr:nvGrpSpPr>
      <xdr:grpSpPr>
        <a:xfrm>
          <a:off x="1077686" y="6873138"/>
          <a:ext cx="400168" cy="1035705"/>
          <a:chOff x="1047750" y="828043"/>
          <a:chExt cx="389283" cy="1016799"/>
        </a:xfrm>
      </xdr:grpSpPr>
      <xdr:cxnSp macro="">
        <xdr:nvCxnSpPr>
          <xdr:cNvPr id="22" name="Elbow Connector 21"/>
          <xdr:cNvCxnSpPr/>
        </xdr:nvCxnSpPr>
        <xdr:spPr>
          <a:xfrm>
            <a:off x="1047750" y="828043"/>
            <a:ext cx="389283" cy="507855"/>
          </a:xfrm>
          <a:prstGeom prst="bentConnector3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Elbow Connector 22"/>
          <xdr:cNvCxnSpPr/>
        </xdr:nvCxnSpPr>
        <xdr:spPr>
          <a:xfrm rot="5400000" flipH="1" flipV="1">
            <a:off x="889335" y="1491416"/>
            <a:ext cx="516854" cy="189998"/>
          </a:xfrm>
          <a:prstGeom prst="bentConnector3">
            <a:avLst>
              <a:gd name="adj1" fmla="val 533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5862</xdr:colOff>
      <xdr:row>5</xdr:row>
      <xdr:rowOff>130629</xdr:rowOff>
    </xdr:from>
    <xdr:to>
      <xdr:col>4</xdr:col>
      <xdr:colOff>5443</xdr:colOff>
      <xdr:row>13</xdr:row>
      <xdr:rowOff>146538</xdr:rowOff>
    </xdr:to>
    <xdr:grpSp>
      <xdr:nvGrpSpPr>
        <xdr:cNvPr id="35" name="Group 34"/>
        <xdr:cNvGrpSpPr/>
      </xdr:nvGrpSpPr>
      <xdr:grpSpPr>
        <a:xfrm>
          <a:off x="2553119" y="1382486"/>
          <a:ext cx="391467" cy="2018881"/>
          <a:chOff x="1047750" y="828043"/>
          <a:chExt cx="389283" cy="1016799"/>
        </a:xfrm>
      </xdr:grpSpPr>
      <xdr:cxnSp macro="">
        <xdr:nvCxnSpPr>
          <xdr:cNvPr id="36" name="Elbow Connector 35"/>
          <xdr:cNvCxnSpPr/>
        </xdr:nvCxnSpPr>
        <xdr:spPr>
          <a:xfrm>
            <a:off x="1047750" y="828043"/>
            <a:ext cx="389283" cy="507855"/>
          </a:xfrm>
          <a:prstGeom prst="bentConnector3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Elbow Connector 36"/>
          <xdr:cNvCxnSpPr/>
        </xdr:nvCxnSpPr>
        <xdr:spPr>
          <a:xfrm rot="5400000" flipH="1" flipV="1">
            <a:off x="889335" y="1491416"/>
            <a:ext cx="516854" cy="189998"/>
          </a:xfrm>
          <a:prstGeom prst="bentConnector3">
            <a:avLst>
              <a:gd name="adj1" fmla="val 533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420</xdr:colOff>
      <xdr:row>21</xdr:row>
      <xdr:rowOff>125186</xdr:rowOff>
    </xdr:from>
    <xdr:to>
      <xdr:col>4</xdr:col>
      <xdr:colOff>1</xdr:colOff>
      <xdr:row>29</xdr:row>
      <xdr:rowOff>141096</xdr:rowOff>
    </xdr:to>
    <xdr:grpSp>
      <xdr:nvGrpSpPr>
        <xdr:cNvPr id="38" name="Group 37"/>
        <xdr:cNvGrpSpPr/>
      </xdr:nvGrpSpPr>
      <xdr:grpSpPr>
        <a:xfrm>
          <a:off x="2547677" y="5382986"/>
          <a:ext cx="391467" cy="2018881"/>
          <a:chOff x="1047750" y="828043"/>
          <a:chExt cx="389283" cy="1016799"/>
        </a:xfrm>
      </xdr:grpSpPr>
      <xdr:cxnSp macro="">
        <xdr:nvCxnSpPr>
          <xdr:cNvPr id="39" name="Elbow Connector 38"/>
          <xdr:cNvCxnSpPr/>
        </xdr:nvCxnSpPr>
        <xdr:spPr>
          <a:xfrm>
            <a:off x="1047750" y="828043"/>
            <a:ext cx="389283" cy="507855"/>
          </a:xfrm>
          <a:prstGeom prst="bentConnector3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Elbow Connector 39"/>
          <xdr:cNvCxnSpPr/>
        </xdr:nvCxnSpPr>
        <xdr:spPr>
          <a:xfrm rot="5400000" flipH="1" flipV="1">
            <a:off x="889335" y="1491416"/>
            <a:ext cx="516854" cy="189998"/>
          </a:xfrm>
          <a:prstGeom prst="bentConnector3">
            <a:avLst>
              <a:gd name="adj1" fmla="val 533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1043827</xdr:colOff>
      <xdr:row>9</xdr:row>
      <xdr:rowOff>134469</xdr:rowOff>
    </xdr:from>
    <xdr:to>
      <xdr:col>5</xdr:col>
      <xdr:colOff>380580</xdr:colOff>
      <xdr:row>25</xdr:row>
      <xdr:rowOff>134470</xdr:rowOff>
    </xdr:to>
    <xdr:grpSp>
      <xdr:nvGrpSpPr>
        <xdr:cNvPr id="47" name="Group 46"/>
        <xdr:cNvGrpSpPr/>
      </xdr:nvGrpSpPr>
      <xdr:grpSpPr>
        <a:xfrm>
          <a:off x="3982970" y="2387812"/>
          <a:ext cx="414439" cy="4005944"/>
          <a:chOff x="1047750" y="828043"/>
          <a:chExt cx="389283" cy="1016799"/>
        </a:xfrm>
      </xdr:grpSpPr>
      <xdr:cxnSp macro="">
        <xdr:nvCxnSpPr>
          <xdr:cNvPr id="48" name="Elbow Connector 47"/>
          <xdr:cNvCxnSpPr/>
        </xdr:nvCxnSpPr>
        <xdr:spPr>
          <a:xfrm>
            <a:off x="1047750" y="828043"/>
            <a:ext cx="389283" cy="507855"/>
          </a:xfrm>
          <a:prstGeom prst="bentConnector3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Elbow Connector 48"/>
          <xdr:cNvCxnSpPr/>
        </xdr:nvCxnSpPr>
        <xdr:spPr>
          <a:xfrm rot="5400000" flipH="1" flipV="1">
            <a:off x="889335" y="1491416"/>
            <a:ext cx="516854" cy="189998"/>
          </a:xfrm>
          <a:prstGeom prst="bentConnector3">
            <a:avLst>
              <a:gd name="adj1" fmla="val 533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187503</xdr:colOff>
      <xdr:row>25</xdr:row>
      <xdr:rowOff>125016</xdr:rowOff>
    </xdr:from>
    <xdr:to>
      <xdr:col>6</xdr:col>
      <xdr:colOff>8909</xdr:colOff>
      <xdr:row>34</xdr:row>
      <xdr:rowOff>136921</xdr:rowOff>
    </xdr:to>
    <xdr:grpSp>
      <xdr:nvGrpSpPr>
        <xdr:cNvPr id="56" name="Group 55"/>
        <xdr:cNvGrpSpPr/>
      </xdr:nvGrpSpPr>
      <xdr:grpSpPr>
        <a:xfrm>
          <a:off x="4204332" y="6384302"/>
          <a:ext cx="213291" cy="2265248"/>
          <a:chOff x="4089797" y="6316266"/>
          <a:chExt cx="202406" cy="2240755"/>
        </a:xfrm>
      </xdr:grpSpPr>
      <xdr:cxnSp macro="">
        <xdr:nvCxnSpPr>
          <xdr:cNvPr id="53" name="Straight Connector 52"/>
          <xdr:cNvCxnSpPr/>
        </xdr:nvCxnSpPr>
        <xdr:spPr>
          <a:xfrm>
            <a:off x="4089797" y="6316266"/>
            <a:ext cx="5953" cy="2240755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Straight Connector 54"/>
          <xdr:cNvCxnSpPr/>
        </xdr:nvCxnSpPr>
        <xdr:spPr>
          <a:xfrm>
            <a:off x="4089797" y="8557021"/>
            <a:ext cx="202406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C25" sqref="C25"/>
    </sheetView>
  </sheetViews>
  <sheetFormatPr defaultColWidth="9.109375" defaultRowHeight="13.8" x14ac:dyDescent="0.25"/>
  <cols>
    <col min="1" max="16384" width="9.109375" style="80"/>
  </cols>
  <sheetData>
    <row r="1" spans="1:10" x14ac:dyDescent="0.25">
      <c r="A1" s="109">
        <v>1</v>
      </c>
      <c r="B1" s="109" t="s">
        <v>18</v>
      </c>
      <c r="C1" s="109"/>
      <c r="D1" s="109"/>
      <c r="E1" s="109"/>
      <c r="F1" s="109"/>
      <c r="G1" s="109"/>
      <c r="H1" s="109"/>
      <c r="I1" s="109"/>
      <c r="J1" s="109"/>
    </row>
    <row r="2" spans="1:10" x14ac:dyDescent="0.25">
      <c r="A2" s="109">
        <v>2</v>
      </c>
      <c r="B2" s="109" t="s">
        <v>20</v>
      </c>
      <c r="C2" s="109"/>
      <c r="D2" s="109"/>
      <c r="E2" s="109"/>
      <c r="F2" s="109"/>
      <c r="G2" s="109"/>
      <c r="H2" s="109"/>
      <c r="I2" s="109"/>
      <c r="J2" s="109"/>
    </row>
    <row r="3" spans="1:10" x14ac:dyDescent="0.25">
      <c r="A3" s="109" t="s">
        <v>17</v>
      </c>
      <c r="B3" s="109" t="s">
        <v>19</v>
      </c>
      <c r="C3" s="109"/>
      <c r="D3" s="109"/>
      <c r="E3" s="109"/>
      <c r="F3" s="109"/>
      <c r="G3" s="109"/>
      <c r="H3" s="109"/>
      <c r="I3" s="109"/>
      <c r="J3" s="109"/>
    </row>
    <row r="4" spans="1:10" x14ac:dyDescent="0.25">
      <c r="A4" s="109">
        <v>3</v>
      </c>
      <c r="B4" s="109" t="s">
        <v>21</v>
      </c>
      <c r="C4" s="109"/>
      <c r="D4" s="109"/>
      <c r="E4" s="109"/>
      <c r="F4" s="109"/>
      <c r="G4" s="109"/>
      <c r="H4" s="109"/>
      <c r="I4" s="109"/>
      <c r="J4" s="109"/>
    </row>
    <row r="5" spans="1:10" x14ac:dyDescent="0.25">
      <c r="A5" s="109">
        <v>4</v>
      </c>
      <c r="B5" s="109" t="s">
        <v>22</v>
      </c>
      <c r="C5" s="109"/>
      <c r="D5" s="109"/>
      <c r="E5" s="109"/>
      <c r="F5" s="109"/>
      <c r="G5" s="109"/>
      <c r="H5" s="109"/>
      <c r="I5" s="109"/>
      <c r="J5" s="109"/>
    </row>
    <row r="6" spans="1:10" x14ac:dyDescent="0.25">
      <c r="A6" s="80" t="s">
        <v>17</v>
      </c>
      <c r="B6" s="80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zoomScaleNormal="100" workbookViewId="0">
      <pane ySplit="1" topLeftCell="A2" activePane="bottomLeft" state="frozen"/>
      <selection pane="bottomLeft" activeCell="A11" sqref="A11"/>
    </sheetView>
  </sheetViews>
  <sheetFormatPr defaultColWidth="9.109375" defaultRowHeight="13.8" x14ac:dyDescent="0.25"/>
  <cols>
    <col min="1" max="1" width="16.6640625" style="1" customWidth="1"/>
    <col min="2" max="4" width="6.6640625" style="1" customWidth="1"/>
    <col min="5" max="5" width="1.6640625" style="1" customWidth="1"/>
    <col min="6" max="8" width="6.6640625" style="1" customWidth="1"/>
    <col min="9" max="9" width="1.6640625" style="1" customWidth="1"/>
    <col min="10" max="12" width="6.6640625" style="1" customWidth="1"/>
    <col min="13" max="13" width="1.6640625" style="1" customWidth="1"/>
    <col min="14" max="16" width="6.6640625" style="1" customWidth="1"/>
    <col min="17" max="17" width="1.6640625" style="1" customWidth="1"/>
    <col min="18" max="21" width="6.6640625" style="89" customWidth="1"/>
    <col min="22" max="22" width="2.6640625" style="1" customWidth="1"/>
    <col min="23" max="23" width="6.6640625" style="1" customWidth="1"/>
    <col min="24" max="24" width="9.109375" style="111"/>
    <col min="25" max="16384" width="9.109375" style="1"/>
  </cols>
  <sheetData>
    <row r="1" spans="1:24" s="82" customFormat="1" ht="65.099999999999994" customHeight="1" thickBot="1" x14ac:dyDescent="0.3">
      <c r="A1" s="93"/>
      <c r="B1" s="94" t="s">
        <v>16</v>
      </c>
      <c r="C1" s="95" t="s">
        <v>0</v>
      </c>
      <c r="D1" s="96" t="s">
        <v>1</v>
      </c>
      <c r="E1" s="93"/>
      <c r="F1" s="94" t="s">
        <v>16</v>
      </c>
      <c r="G1" s="95" t="s">
        <v>0</v>
      </c>
      <c r="H1" s="96" t="s">
        <v>1</v>
      </c>
      <c r="I1" s="93"/>
      <c r="J1" s="94" t="s">
        <v>16</v>
      </c>
      <c r="K1" s="95" t="s">
        <v>0</v>
      </c>
      <c r="L1" s="96" t="s">
        <v>1</v>
      </c>
      <c r="M1" s="93"/>
      <c r="N1" s="94" t="s">
        <v>16</v>
      </c>
      <c r="O1" s="95" t="s">
        <v>0</v>
      </c>
      <c r="P1" s="96" t="s">
        <v>1</v>
      </c>
      <c r="Q1" s="93"/>
      <c r="R1" s="101" t="s">
        <v>16</v>
      </c>
      <c r="S1" s="102" t="s">
        <v>0</v>
      </c>
      <c r="T1" s="102" t="s">
        <v>1</v>
      </c>
      <c r="U1" s="103" t="s">
        <v>3</v>
      </c>
      <c r="W1" s="104" t="s">
        <v>4</v>
      </c>
      <c r="X1" s="110"/>
    </row>
    <row r="2" spans="1:24" ht="20.100000000000001" customHeight="1" thickBot="1" x14ac:dyDescent="0.3">
      <c r="A2" s="31" t="s">
        <v>2</v>
      </c>
      <c r="B2" s="83"/>
      <c r="C2" s="32">
        <f xml:space="preserve"> A3</f>
        <v>0</v>
      </c>
      <c r="D2" s="83"/>
      <c r="E2" s="33"/>
      <c r="F2" s="84"/>
      <c r="G2" s="35">
        <f>A4</f>
        <v>0</v>
      </c>
      <c r="H2" s="84"/>
      <c r="I2" s="33"/>
      <c r="J2" s="84"/>
      <c r="K2" s="35">
        <f>A5</f>
        <v>0</v>
      </c>
      <c r="L2" s="84"/>
      <c r="M2" s="33"/>
      <c r="N2" s="84"/>
      <c r="O2" s="35">
        <f>A6</f>
        <v>0</v>
      </c>
      <c r="P2" s="84"/>
      <c r="Q2" s="33"/>
      <c r="R2" s="85"/>
      <c r="S2" s="85"/>
      <c r="T2" s="85"/>
      <c r="U2" s="85"/>
    </row>
    <row r="3" spans="1:24" ht="20.100000000000001" customHeight="1" x14ac:dyDescent="0.25">
      <c r="A3" s="105"/>
      <c r="B3" s="45"/>
      <c r="C3" s="45"/>
      <c r="D3" s="45"/>
      <c r="E3" s="45"/>
      <c r="F3" s="37"/>
      <c r="G3" s="37"/>
      <c r="H3" s="37"/>
      <c r="I3" s="45"/>
      <c r="J3" s="38"/>
      <c r="K3" s="38"/>
      <c r="L3" s="38"/>
      <c r="M3" s="45"/>
      <c r="N3" s="39"/>
      <c r="O3" s="39"/>
      <c r="P3" s="39"/>
      <c r="Q3" s="45"/>
      <c r="R3" s="86">
        <f>SUM(B3,F3,J3,N3)</f>
        <v>0</v>
      </c>
      <c r="S3" s="86">
        <f t="shared" ref="S3:T6" si="0">SUM(C3,G3,K3,O3)</f>
        <v>0</v>
      </c>
      <c r="T3" s="86">
        <f t="shared" si="0"/>
        <v>0</v>
      </c>
      <c r="U3" s="86">
        <f xml:space="preserve"> (S3-T3)</f>
        <v>0</v>
      </c>
      <c r="W3" s="47"/>
      <c r="X3" s="111" t="str">
        <f>_xlfn.RANK.EQ(R3,R$3:R$6,FALSE) &amp; _xlfn.RANK.EQ(U3,U$3:U$6,FALSE) &amp; _xlfn.RANK.EQ(S3,S$3:S$6,FALSE) &amp; _xlfn.RANK.EQ(T3,T$3:T$6,TRUE)</f>
        <v>1111</v>
      </c>
    </row>
    <row r="4" spans="1:24" ht="20.100000000000001" customHeight="1" x14ac:dyDescent="0.25">
      <c r="A4" s="105"/>
      <c r="B4" s="37"/>
      <c r="C4" s="37"/>
      <c r="D4" s="37"/>
      <c r="E4" s="45"/>
      <c r="F4" s="45"/>
      <c r="G4" s="45"/>
      <c r="H4" s="45"/>
      <c r="I4" s="45"/>
      <c r="J4" s="48"/>
      <c r="K4" s="48"/>
      <c r="L4" s="48"/>
      <c r="M4" s="45"/>
      <c r="N4" s="49"/>
      <c r="O4" s="49"/>
      <c r="P4" s="49"/>
      <c r="Q4" s="45"/>
      <c r="R4" s="86">
        <f t="shared" ref="R4:R6" si="1">SUM(B4,F4,J4,N4)</f>
        <v>0</v>
      </c>
      <c r="S4" s="86">
        <f>SUM(C4,G4,K4,O4)</f>
        <v>0</v>
      </c>
      <c r="T4" s="86">
        <f t="shared" si="0"/>
        <v>0</v>
      </c>
      <c r="U4" s="86">
        <f xml:space="preserve"> (S4-T4)</f>
        <v>0</v>
      </c>
      <c r="W4" s="54"/>
      <c r="X4" s="111" t="str">
        <f>_xlfn.RANK.EQ(R4,R$3:R$6,FALSE) &amp; _xlfn.RANK.EQ(U4,U$3:U$6,FALSE) &amp; _xlfn.RANK.EQ(S4,S$3:S$6,FALSE) &amp; _xlfn.RANK.EQ(T4,T$3:T$6,TRUE)</f>
        <v>1111</v>
      </c>
    </row>
    <row r="5" spans="1:24" ht="20.100000000000001" customHeight="1" x14ac:dyDescent="0.25">
      <c r="A5" s="105"/>
      <c r="B5" s="38"/>
      <c r="C5" s="38"/>
      <c r="D5" s="38"/>
      <c r="E5" s="45"/>
      <c r="F5" s="55"/>
      <c r="G5" s="55"/>
      <c r="H5" s="55"/>
      <c r="I5" s="45"/>
      <c r="J5" s="45"/>
      <c r="K5" s="45"/>
      <c r="L5" s="45"/>
      <c r="M5" s="45"/>
      <c r="N5" s="56"/>
      <c r="O5" s="56"/>
      <c r="P5" s="56"/>
      <c r="Q5" s="45"/>
      <c r="R5" s="86">
        <f t="shared" si="1"/>
        <v>0</v>
      </c>
      <c r="S5" s="86">
        <f t="shared" si="0"/>
        <v>0</v>
      </c>
      <c r="T5" s="86">
        <f t="shared" si="0"/>
        <v>0</v>
      </c>
      <c r="U5" s="86">
        <f xml:space="preserve"> (S5-T5)</f>
        <v>0</v>
      </c>
      <c r="W5" s="54"/>
      <c r="X5" s="111" t="str">
        <f>_xlfn.RANK.EQ(R5,R$3:R$6,FALSE) &amp; _xlfn.RANK.EQ(U5,U$3:U$6,FALSE) &amp; _xlfn.RANK.EQ(S5,S$3:S$6,FALSE) &amp; _xlfn.RANK.EQ(T5,T$3:T$6,TRUE)</f>
        <v>1111</v>
      </c>
    </row>
    <row r="6" spans="1:24" ht="20.100000000000001" customHeight="1" thickBot="1" x14ac:dyDescent="0.3">
      <c r="A6" s="33"/>
      <c r="B6" s="39"/>
      <c r="C6" s="39"/>
      <c r="D6" s="39"/>
      <c r="E6" s="45"/>
      <c r="F6" s="49"/>
      <c r="G6" s="49"/>
      <c r="H6" s="49"/>
      <c r="I6" s="45"/>
      <c r="J6" s="56"/>
      <c r="K6" s="56"/>
      <c r="L6" s="56"/>
      <c r="M6" s="45"/>
      <c r="N6" s="45"/>
      <c r="O6" s="45"/>
      <c r="P6" s="45"/>
      <c r="Q6" s="45"/>
      <c r="R6" s="86">
        <f t="shared" si="1"/>
        <v>0</v>
      </c>
      <c r="S6" s="86">
        <f t="shared" si="0"/>
        <v>0</v>
      </c>
      <c r="T6" s="86">
        <f>SUM(D6,H6,L6,P6)</f>
        <v>0</v>
      </c>
      <c r="U6" s="86">
        <f xml:space="preserve"> (S6-T6)</f>
        <v>0</v>
      </c>
      <c r="W6" s="74"/>
      <c r="X6" s="111" t="str">
        <f>_xlfn.RANK.EQ(R6,R$3:R$6,FALSE) &amp; _xlfn.RANK.EQ(U6,U$3:U$6,FALSE) &amp; _xlfn.RANK.EQ(S6,S$3:S$6,FALSE) &amp; _xlfn.RANK.EQ(T6,T$3:T$6,TRUE)</f>
        <v>1111</v>
      </c>
    </row>
    <row r="7" spans="1:24" ht="20.100000000000001" customHeight="1" x14ac:dyDescent="0.25">
      <c r="A7" s="75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8"/>
      <c r="S7" s="88"/>
      <c r="T7" s="88"/>
      <c r="U7" s="90">
        <f>SUM(U3:U6)</f>
        <v>0</v>
      </c>
      <c r="W7" s="75"/>
    </row>
    <row r="8" spans="1:24" ht="20.100000000000001" customHeight="1" thickBot="1" x14ac:dyDescent="0.3">
      <c r="A8" s="31" t="s">
        <v>2</v>
      </c>
      <c r="B8" s="83"/>
      <c r="C8" s="32">
        <f xml:space="preserve"> A9</f>
        <v>0</v>
      </c>
      <c r="D8" s="83"/>
      <c r="E8" s="33"/>
      <c r="F8" s="84"/>
      <c r="G8" s="35">
        <f>A10</f>
        <v>0</v>
      </c>
      <c r="H8" s="84"/>
      <c r="I8" s="33"/>
      <c r="J8" s="84"/>
      <c r="K8" s="35">
        <f>A11</f>
        <v>0</v>
      </c>
      <c r="L8" s="84"/>
      <c r="M8" s="33"/>
      <c r="N8" s="84"/>
      <c r="O8" s="35">
        <f>A12</f>
        <v>0</v>
      </c>
      <c r="P8" s="84"/>
      <c r="Q8" s="33"/>
      <c r="R8" s="85"/>
      <c r="S8" s="85"/>
      <c r="T8" s="85"/>
      <c r="U8" s="85"/>
      <c r="W8" s="75"/>
    </row>
    <row r="9" spans="1:24" ht="20.100000000000001" customHeight="1" x14ac:dyDescent="0.25">
      <c r="A9" s="33"/>
      <c r="B9" s="45"/>
      <c r="C9" s="45"/>
      <c r="D9" s="45"/>
      <c r="E9" s="45"/>
      <c r="F9" s="37"/>
      <c r="G9" s="37"/>
      <c r="H9" s="37"/>
      <c r="I9" s="45"/>
      <c r="J9" s="38"/>
      <c r="K9" s="38"/>
      <c r="L9" s="38"/>
      <c r="M9" s="45"/>
      <c r="N9" s="39"/>
      <c r="O9" s="39"/>
      <c r="P9" s="39"/>
      <c r="Q9" s="45"/>
      <c r="R9" s="86">
        <f>SUM(B9,F9,J9,N9)</f>
        <v>0</v>
      </c>
      <c r="S9" s="86">
        <f>SUM(C9,G9,K9,O9)</f>
        <v>0</v>
      </c>
      <c r="T9" s="86">
        <f>SUM(D9,H9,L9,P9)</f>
        <v>0</v>
      </c>
      <c r="U9" s="86">
        <f xml:space="preserve"> (S9-T9)</f>
        <v>0</v>
      </c>
      <c r="W9" s="47"/>
      <c r="X9" s="111" t="str">
        <f>_xlfn.RANK.EQ(R9,R$9:R$12,FALSE) &amp; _xlfn.RANK.EQ(U9,U$9:U$12,FALSE) &amp; _xlfn.RANK.EQ(S9,S$9:S$12,FALSE) &amp; _xlfn.RANK.EQ(T9,T$9:T$12,TRUE)</f>
        <v>1111</v>
      </c>
    </row>
    <row r="10" spans="1:24" ht="20.100000000000001" customHeight="1" x14ac:dyDescent="0.25">
      <c r="A10" s="33"/>
      <c r="B10" s="37"/>
      <c r="C10" s="37"/>
      <c r="D10" s="37"/>
      <c r="E10" s="45"/>
      <c r="F10" s="45"/>
      <c r="G10" s="45"/>
      <c r="H10" s="45"/>
      <c r="I10" s="45"/>
      <c r="J10" s="48"/>
      <c r="K10" s="48"/>
      <c r="L10" s="48"/>
      <c r="M10" s="45"/>
      <c r="N10" s="49"/>
      <c r="O10" s="49"/>
      <c r="P10" s="49"/>
      <c r="Q10" s="45"/>
      <c r="R10" s="86">
        <f t="shared" ref="R10:R11" si="2">SUM(B10,F10,J10,N10)</f>
        <v>0</v>
      </c>
      <c r="S10" s="86">
        <f t="shared" ref="S10:S12" si="3">SUM(C10,G10,K10,O10)</f>
        <v>0</v>
      </c>
      <c r="T10" s="86">
        <f t="shared" ref="T10:T12" si="4">SUM(D10,H10,L10,P10)</f>
        <v>0</v>
      </c>
      <c r="U10" s="86">
        <f t="shared" ref="U10:U12" si="5" xml:space="preserve"> (S10-T10)</f>
        <v>0</v>
      </c>
      <c r="W10" s="54"/>
      <c r="X10" s="111" t="str">
        <f>_xlfn.RANK.EQ(R10,R$9:R$12,FALSE) &amp; _xlfn.RANK.EQ(U10,U$9:U$12,FALSE) &amp; _xlfn.RANK.EQ(S10,S$9:S$12,FALSE) &amp; _xlfn.RANK.EQ(T10,T$9:T$12,TRUE)</f>
        <v>1111</v>
      </c>
    </row>
    <row r="11" spans="1:24" ht="20.100000000000001" customHeight="1" x14ac:dyDescent="0.25">
      <c r="A11" s="33"/>
      <c r="B11" s="38"/>
      <c r="C11" s="38"/>
      <c r="D11" s="38"/>
      <c r="E11" s="45"/>
      <c r="F11" s="55"/>
      <c r="G11" s="55"/>
      <c r="H11" s="55"/>
      <c r="I11" s="45"/>
      <c r="J11" s="45"/>
      <c r="K11" s="45"/>
      <c r="L11" s="45"/>
      <c r="M11" s="45"/>
      <c r="N11" s="56"/>
      <c r="O11" s="56"/>
      <c r="P11" s="56"/>
      <c r="Q11" s="45"/>
      <c r="R11" s="86">
        <f t="shared" si="2"/>
        <v>0</v>
      </c>
      <c r="S11" s="86">
        <f t="shared" si="3"/>
        <v>0</v>
      </c>
      <c r="T11" s="86">
        <f t="shared" si="4"/>
        <v>0</v>
      </c>
      <c r="U11" s="86">
        <f t="shared" si="5"/>
        <v>0</v>
      </c>
      <c r="W11" s="54"/>
      <c r="X11" s="111" t="str">
        <f t="shared" ref="X11:X12" si="6">_xlfn.RANK.EQ(R11,R$9:R$12,FALSE) &amp; _xlfn.RANK.EQ(U11,U$9:U$12,FALSE) &amp; _xlfn.RANK.EQ(S11,S$9:S$12,FALSE) &amp; _xlfn.RANK.EQ(T11,T$9:T$12,TRUE)</f>
        <v>1111</v>
      </c>
    </row>
    <row r="12" spans="1:24" ht="20.100000000000001" customHeight="1" thickBot="1" x14ac:dyDescent="0.3">
      <c r="A12" s="33"/>
      <c r="B12" s="39"/>
      <c r="C12" s="39"/>
      <c r="D12" s="39"/>
      <c r="E12" s="45"/>
      <c r="F12" s="49"/>
      <c r="G12" s="49"/>
      <c r="H12" s="49"/>
      <c r="I12" s="45"/>
      <c r="J12" s="56"/>
      <c r="K12" s="56"/>
      <c r="L12" s="56"/>
      <c r="M12" s="45"/>
      <c r="N12" s="45"/>
      <c r="O12" s="45"/>
      <c r="P12" s="45"/>
      <c r="Q12" s="45"/>
      <c r="R12" s="86">
        <f>SUM(B12,F12,J12,N12)</f>
        <v>0</v>
      </c>
      <c r="S12" s="86">
        <f t="shared" si="3"/>
        <v>0</v>
      </c>
      <c r="T12" s="86">
        <f t="shared" si="4"/>
        <v>0</v>
      </c>
      <c r="U12" s="86">
        <f t="shared" si="5"/>
        <v>0</v>
      </c>
      <c r="W12" s="74"/>
      <c r="X12" s="111" t="str">
        <f t="shared" si="6"/>
        <v>1111</v>
      </c>
    </row>
    <row r="13" spans="1:24" ht="20.100000000000001" customHeight="1" x14ac:dyDescent="0.25">
      <c r="A13" s="75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8"/>
      <c r="S13" s="88"/>
      <c r="T13" s="88"/>
      <c r="U13" s="90">
        <f>SUM(U9:U12)</f>
        <v>0</v>
      </c>
      <c r="W13" s="75"/>
    </row>
    <row r="14" spans="1:24" ht="20.100000000000001" customHeight="1" thickBot="1" x14ac:dyDescent="0.3">
      <c r="A14" s="31" t="s">
        <v>2</v>
      </c>
      <c r="B14" s="83"/>
      <c r="C14" s="32">
        <f xml:space="preserve"> A15</f>
        <v>0</v>
      </c>
      <c r="D14" s="83"/>
      <c r="E14" s="33"/>
      <c r="F14" s="84"/>
      <c r="G14" s="35">
        <f>A16</f>
        <v>0</v>
      </c>
      <c r="H14" s="84"/>
      <c r="I14" s="33"/>
      <c r="J14" s="84"/>
      <c r="K14" s="35">
        <f>A17</f>
        <v>0</v>
      </c>
      <c r="L14" s="84"/>
      <c r="M14" s="33"/>
      <c r="N14" s="84"/>
      <c r="O14" s="35">
        <f>A18</f>
        <v>0</v>
      </c>
      <c r="P14" s="84"/>
      <c r="Q14" s="33"/>
      <c r="R14" s="85"/>
      <c r="S14" s="85"/>
      <c r="T14" s="85"/>
      <c r="U14" s="85"/>
      <c r="W14" s="75"/>
    </row>
    <row r="15" spans="1:24" ht="20.100000000000001" customHeight="1" x14ac:dyDescent="0.25">
      <c r="A15" s="33"/>
      <c r="B15" s="45"/>
      <c r="C15" s="45"/>
      <c r="D15" s="45"/>
      <c r="E15" s="45"/>
      <c r="F15" s="37"/>
      <c r="G15" s="37"/>
      <c r="H15" s="37"/>
      <c r="I15" s="45"/>
      <c r="J15" s="38"/>
      <c r="K15" s="38"/>
      <c r="L15" s="38"/>
      <c r="M15" s="45"/>
      <c r="N15" s="39"/>
      <c r="O15" s="39"/>
      <c r="P15" s="39"/>
      <c r="Q15" s="45"/>
      <c r="R15" s="86">
        <f>SUM(B15,F15,J15,N15)</f>
        <v>0</v>
      </c>
      <c r="S15" s="86">
        <f>SUM(C15,G15,K15,O15)</f>
        <v>0</v>
      </c>
      <c r="T15" s="86">
        <f>SUM(D15,H15,L15,P15)</f>
        <v>0</v>
      </c>
      <c r="U15" s="86">
        <f xml:space="preserve"> (S15-T15)</f>
        <v>0</v>
      </c>
      <c r="W15" s="47"/>
      <c r="X15" s="111" t="str">
        <f>_xlfn.RANK.EQ(R15,R$15:R$18,FALSE) &amp; _xlfn.RANK.EQ(U15,U$15:U$18,FALSE) &amp; _xlfn.RANK.EQ(S15,S$15:S$18,FALSE) &amp; _xlfn.RANK.EQ(T15,T$15:T$18,TRUE)</f>
        <v>1111</v>
      </c>
    </row>
    <row r="16" spans="1:24" ht="20.100000000000001" customHeight="1" x14ac:dyDescent="0.25">
      <c r="A16" s="33"/>
      <c r="B16" s="37"/>
      <c r="C16" s="37"/>
      <c r="D16" s="37"/>
      <c r="E16" s="45"/>
      <c r="F16" s="45"/>
      <c r="G16" s="45"/>
      <c r="H16" s="45"/>
      <c r="I16" s="45"/>
      <c r="J16" s="48"/>
      <c r="K16" s="48"/>
      <c r="L16" s="48"/>
      <c r="M16" s="45"/>
      <c r="N16" s="49"/>
      <c r="O16" s="49"/>
      <c r="P16" s="49"/>
      <c r="Q16" s="45"/>
      <c r="R16" s="86">
        <f t="shared" ref="R16:R17" si="7">SUM(B16,F16,J16,N16)</f>
        <v>0</v>
      </c>
      <c r="S16" s="86">
        <f>SUM(C16,G16,K16,O16)</f>
        <v>0</v>
      </c>
      <c r="T16" s="86">
        <f t="shared" ref="T16:T18" si="8">SUM(D16,H16,L16,P16)</f>
        <v>0</v>
      </c>
      <c r="U16" s="86">
        <f t="shared" ref="U16:U18" si="9" xml:space="preserve"> (S16-T16)</f>
        <v>0</v>
      </c>
      <c r="W16" s="54"/>
      <c r="X16" s="111" t="str">
        <f t="shared" ref="X16:X18" si="10">_xlfn.RANK.EQ(R16,R$15:R$18,FALSE) &amp; _xlfn.RANK.EQ(U16,U$15:U$18,FALSE) &amp; _xlfn.RANK.EQ(S16,S$15:S$18,FALSE) &amp; _xlfn.RANK.EQ(T16,T$15:T$18,TRUE)</f>
        <v>1111</v>
      </c>
    </row>
    <row r="17" spans="1:24" ht="20.100000000000001" customHeight="1" x14ac:dyDescent="0.25">
      <c r="A17" s="33"/>
      <c r="B17" s="38"/>
      <c r="C17" s="38"/>
      <c r="D17" s="38"/>
      <c r="E17" s="45"/>
      <c r="F17" s="55"/>
      <c r="G17" s="55"/>
      <c r="H17" s="55"/>
      <c r="I17" s="45"/>
      <c r="J17" s="45"/>
      <c r="K17" s="45"/>
      <c r="L17" s="45"/>
      <c r="M17" s="45"/>
      <c r="N17" s="56"/>
      <c r="O17" s="56"/>
      <c r="P17" s="56"/>
      <c r="Q17" s="45"/>
      <c r="R17" s="86">
        <f t="shared" si="7"/>
        <v>0</v>
      </c>
      <c r="S17" s="86">
        <f t="shared" ref="S17:S18" si="11">SUM(C17,G17,K17,O17)</f>
        <v>0</v>
      </c>
      <c r="T17" s="86">
        <f t="shared" si="8"/>
        <v>0</v>
      </c>
      <c r="U17" s="86">
        <f t="shared" si="9"/>
        <v>0</v>
      </c>
      <c r="W17" s="54"/>
      <c r="X17" s="111" t="str">
        <f t="shared" si="10"/>
        <v>1111</v>
      </c>
    </row>
    <row r="18" spans="1:24" ht="20.100000000000001" customHeight="1" thickBot="1" x14ac:dyDescent="0.3">
      <c r="A18" s="33"/>
      <c r="B18" s="39"/>
      <c r="C18" s="39"/>
      <c r="D18" s="39"/>
      <c r="E18" s="45"/>
      <c r="F18" s="49"/>
      <c r="G18" s="49"/>
      <c r="H18" s="49"/>
      <c r="I18" s="45"/>
      <c r="J18" s="56"/>
      <c r="K18" s="56"/>
      <c r="L18" s="56"/>
      <c r="M18" s="45"/>
      <c r="N18" s="45"/>
      <c r="O18" s="45"/>
      <c r="P18" s="45"/>
      <c r="Q18" s="45"/>
      <c r="R18" s="86">
        <f>SUM(B18,F18,J18,N18)</f>
        <v>0</v>
      </c>
      <c r="S18" s="86">
        <f t="shared" si="11"/>
        <v>0</v>
      </c>
      <c r="T18" s="86">
        <f t="shared" si="8"/>
        <v>0</v>
      </c>
      <c r="U18" s="86">
        <f t="shared" si="9"/>
        <v>0</v>
      </c>
      <c r="W18" s="74"/>
      <c r="X18" s="111" t="str">
        <f t="shared" si="10"/>
        <v>1111</v>
      </c>
    </row>
    <row r="19" spans="1:24" ht="20.100000000000001" customHeight="1" x14ac:dyDescent="0.25">
      <c r="A19" s="75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8"/>
      <c r="S19" s="88"/>
      <c r="T19" s="88"/>
      <c r="U19" s="90">
        <f>SUM(U15:U18)</f>
        <v>0</v>
      </c>
      <c r="W19" s="75"/>
    </row>
    <row r="20" spans="1:24" ht="20.100000000000001" customHeight="1" thickBot="1" x14ac:dyDescent="0.3">
      <c r="A20" s="31" t="s">
        <v>2</v>
      </c>
      <c r="B20" s="83"/>
      <c r="C20" s="32">
        <f xml:space="preserve"> A21</f>
        <v>0</v>
      </c>
      <c r="D20" s="83"/>
      <c r="E20" s="33"/>
      <c r="F20" s="84"/>
      <c r="G20" s="35">
        <f>A22</f>
        <v>0</v>
      </c>
      <c r="H20" s="84"/>
      <c r="I20" s="33"/>
      <c r="J20" s="84"/>
      <c r="K20" s="35">
        <f>A23</f>
        <v>0</v>
      </c>
      <c r="L20" s="84"/>
      <c r="M20" s="33"/>
      <c r="N20" s="84"/>
      <c r="O20" s="35">
        <f>A24</f>
        <v>0</v>
      </c>
      <c r="P20" s="84"/>
      <c r="Q20" s="33"/>
      <c r="R20" s="85"/>
      <c r="S20" s="85"/>
      <c r="T20" s="85"/>
      <c r="U20" s="85"/>
      <c r="W20" s="75"/>
    </row>
    <row r="21" spans="1:24" ht="20.100000000000001" customHeight="1" x14ac:dyDescent="0.25">
      <c r="A21" s="33"/>
      <c r="B21" s="45"/>
      <c r="C21" s="45"/>
      <c r="D21" s="45"/>
      <c r="E21" s="45"/>
      <c r="F21" s="37"/>
      <c r="G21" s="37"/>
      <c r="H21" s="37"/>
      <c r="I21" s="45"/>
      <c r="J21" s="38"/>
      <c r="K21" s="38"/>
      <c r="L21" s="38"/>
      <c r="M21" s="45"/>
      <c r="N21" s="39"/>
      <c r="O21" s="39"/>
      <c r="P21" s="39"/>
      <c r="Q21" s="45"/>
      <c r="R21" s="86">
        <f>SUM(B21,F21,J21,N21)</f>
        <v>0</v>
      </c>
      <c r="S21" s="86">
        <f>SUM(C21,G21,K21,O21)</f>
        <v>0</v>
      </c>
      <c r="T21" s="86">
        <f>SUM(D21,H21,L21,P21)</f>
        <v>0</v>
      </c>
      <c r="U21" s="86">
        <f xml:space="preserve"> (S21-T21)</f>
        <v>0</v>
      </c>
      <c r="W21" s="47"/>
      <c r="X21" s="111" t="str">
        <f>_xlfn.RANK.EQ(R21,R$21:R$24,FALSE) &amp; _xlfn.RANK.EQ(U21,U$21:U$24,FALSE) &amp; _xlfn.RANK.EQ(S21,S$21:S$24,FALSE) &amp; _xlfn.RANK.EQ(T21,T$21:T$24,TRUE)</f>
        <v>1111</v>
      </c>
    </row>
    <row r="22" spans="1:24" ht="20.100000000000001" customHeight="1" x14ac:dyDescent="0.25">
      <c r="A22" s="33"/>
      <c r="B22" s="37"/>
      <c r="C22" s="37"/>
      <c r="D22" s="37"/>
      <c r="E22" s="45"/>
      <c r="F22" s="45"/>
      <c r="G22" s="45"/>
      <c r="H22" s="45"/>
      <c r="I22" s="45"/>
      <c r="J22" s="48"/>
      <c r="K22" s="48"/>
      <c r="L22" s="48"/>
      <c r="M22" s="45"/>
      <c r="N22" s="49"/>
      <c r="O22" s="49"/>
      <c r="P22" s="49"/>
      <c r="Q22" s="45"/>
      <c r="R22" s="86">
        <f t="shared" ref="R22:R23" si="12">SUM(B22,F22,J22,N22)</f>
        <v>0</v>
      </c>
      <c r="S22" s="86">
        <f t="shared" ref="S22:S24" si="13">SUM(C22,G22,K22,O22)</f>
        <v>0</v>
      </c>
      <c r="T22" s="86">
        <f t="shared" ref="T22:T24" si="14">SUM(D22,H22,L22,P22)</f>
        <v>0</v>
      </c>
      <c r="U22" s="86">
        <f t="shared" ref="U22:U24" si="15" xml:space="preserve"> (S22-T22)</f>
        <v>0</v>
      </c>
      <c r="W22" s="54"/>
      <c r="X22" s="111" t="str">
        <f t="shared" ref="X22:X24" si="16">_xlfn.RANK.EQ(R22,R$21:R$24,FALSE) &amp; _xlfn.RANK.EQ(U22,U$21:U$24,FALSE) &amp; _xlfn.RANK.EQ(S22,S$21:S$24,FALSE) &amp; _xlfn.RANK.EQ(T22,T$21:T$24,TRUE)</f>
        <v>1111</v>
      </c>
    </row>
    <row r="23" spans="1:24" ht="20.100000000000001" customHeight="1" x14ac:dyDescent="0.25">
      <c r="A23" s="33"/>
      <c r="B23" s="38"/>
      <c r="C23" s="38"/>
      <c r="D23" s="38"/>
      <c r="E23" s="45"/>
      <c r="F23" s="55"/>
      <c r="G23" s="55"/>
      <c r="H23" s="55"/>
      <c r="I23" s="45"/>
      <c r="J23" s="45"/>
      <c r="K23" s="45"/>
      <c r="L23" s="45"/>
      <c r="M23" s="45"/>
      <c r="N23" s="56"/>
      <c r="O23" s="56"/>
      <c r="P23" s="56"/>
      <c r="Q23" s="45"/>
      <c r="R23" s="86">
        <f t="shared" si="12"/>
        <v>0</v>
      </c>
      <c r="S23" s="86">
        <f t="shared" si="13"/>
        <v>0</v>
      </c>
      <c r="T23" s="86">
        <f t="shared" si="14"/>
        <v>0</v>
      </c>
      <c r="U23" s="86">
        <f t="shared" si="15"/>
        <v>0</v>
      </c>
      <c r="W23" s="54"/>
      <c r="X23" s="111" t="str">
        <f t="shared" si="16"/>
        <v>1111</v>
      </c>
    </row>
    <row r="24" spans="1:24" ht="20.100000000000001" customHeight="1" thickBot="1" x14ac:dyDescent="0.3">
      <c r="A24" s="33"/>
      <c r="B24" s="39"/>
      <c r="C24" s="39"/>
      <c r="D24" s="39"/>
      <c r="E24" s="45"/>
      <c r="F24" s="49"/>
      <c r="G24" s="49"/>
      <c r="H24" s="49"/>
      <c r="I24" s="45"/>
      <c r="J24" s="56"/>
      <c r="K24" s="56"/>
      <c r="L24" s="56"/>
      <c r="M24" s="45"/>
      <c r="N24" s="45"/>
      <c r="O24" s="45"/>
      <c r="P24" s="45"/>
      <c r="Q24" s="45"/>
      <c r="R24" s="86">
        <f>SUM(B24,F24,J24,N24)</f>
        <v>0</v>
      </c>
      <c r="S24" s="86">
        <f t="shared" si="13"/>
        <v>0</v>
      </c>
      <c r="T24" s="86">
        <f t="shared" si="14"/>
        <v>0</v>
      </c>
      <c r="U24" s="86">
        <f t="shared" si="15"/>
        <v>0</v>
      </c>
      <c r="W24" s="74"/>
      <c r="X24" s="111" t="str">
        <f t="shared" si="16"/>
        <v>1111</v>
      </c>
    </row>
    <row r="25" spans="1:24" ht="20.100000000000001" customHeight="1" x14ac:dyDescent="0.25">
      <c r="A25" s="75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8"/>
      <c r="S25" s="88"/>
      <c r="T25" s="88"/>
      <c r="U25" s="90">
        <f>SUM(U21:U24)</f>
        <v>0</v>
      </c>
      <c r="W25" s="75"/>
    </row>
    <row r="26" spans="1:24" ht="20.100000000000001" customHeight="1" thickBot="1" x14ac:dyDescent="0.3">
      <c r="A26" s="31" t="s">
        <v>2</v>
      </c>
      <c r="B26" s="83"/>
      <c r="C26" s="32">
        <f xml:space="preserve"> A27</f>
        <v>0</v>
      </c>
      <c r="D26" s="83"/>
      <c r="E26" s="33"/>
      <c r="F26" s="84"/>
      <c r="G26" s="35">
        <f>A28</f>
        <v>0</v>
      </c>
      <c r="H26" s="84"/>
      <c r="I26" s="33"/>
      <c r="J26" s="84"/>
      <c r="K26" s="35">
        <f>A29</f>
        <v>0</v>
      </c>
      <c r="L26" s="84"/>
      <c r="M26" s="33"/>
      <c r="N26" s="84"/>
      <c r="O26" s="35">
        <f>A30</f>
        <v>0</v>
      </c>
      <c r="P26" s="84"/>
      <c r="Q26" s="33"/>
      <c r="R26" s="85"/>
      <c r="S26" s="85"/>
      <c r="T26" s="85"/>
      <c r="U26" s="85"/>
      <c r="W26" s="75"/>
    </row>
    <row r="27" spans="1:24" ht="20.100000000000001" customHeight="1" x14ac:dyDescent="0.25">
      <c r="A27" s="33"/>
      <c r="B27" s="45"/>
      <c r="C27" s="45"/>
      <c r="D27" s="45"/>
      <c r="E27" s="45"/>
      <c r="F27" s="37"/>
      <c r="G27" s="37"/>
      <c r="H27" s="37"/>
      <c r="I27" s="45"/>
      <c r="J27" s="38"/>
      <c r="K27" s="38"/>
      <c r="L27" s="38"/>
      <c r="M27" s="45"/>
      <c r="N27" s="39"/>
      <c r="O27" s="39"/>
      <c r="P27" s="39"/>
      <c r="Q27" s="45"/>
      <c r="R27" s="86">
        <f>SUM(B27,F27,J27,N27)</f>
        <v>0</v>
      </c>
      <c r="S27" s="86">
        <f>SUM(C27,G27,K27,O27)</f>
        <v>0</v>
      </c>
      <c r="T27" s="86">
        <f>SUM(D27,H27,L27,P27)</f>
        <v>0</v>
      </c>
      <c r="U27" s="86">
        <f xml:space="preserve"> (S27-T27)</f>
        <v>0</v>
      </c>
      <c r="W27" s="47"/>
      <c r="X27" s="111" t="str">
        <f>_xlfn.RANK.EQ(R27,R$27:R$30,FALSE) &amp; _xlfn.RANK.EQ(U27,U$27:U$30,FALSE) &amp; _xlfn.RANK.EQ(S27,S$27:S$30,FALSE) &amp; _xlfn.RANK.EQ(T27,T$27:T$30,TRUE)</f>
        <v>1111</v>
      </c>
    </row>
    <row r="28" spans="1:24" ht="20.100000000000001" customHeight="1" x14ac:dyDescent="0.25">
      <c r="A28" s="33"/>
      <c r="B28" s="37"/>
      <c r="C28" s="37"/>
      <c r="D28" s="37"/>
      <c r="E28" s="45"/>
      <c r="F28" s="45"/>
      <c r="G28" s="45"/>
      <c r="H28" s="45"/>
      <c r="I28" s="45"/>
      <c r="J28" s="48"/>
      <c r="K28" s="48"/>
      <c r="L28" s="48"/>
      <c r="M28" s="45"/>
      <c r="N28" s="49"/>
      <c r="O28" s="49"/>
      <c r="P28" s="49"/>
      <c r="Q28" s="45"/>
      <c r="R28" s="86">
        <f t="shared" ref="R28:R29" si="17">SUM(B28,F28,J28,N28)</f>
        <v>0</v>
      </c>
      <c r="S28" s="86">
        <f t="shared" ref="S28:S30" si="18">SUM(C28,G28,K28,O28)</f>
        <v>0</v>
      </c>
      <c r="T28" s="86">
        <f t="shared" ref="T28:T30" si="19">SUM(D28,H28,L28,P28)</f>
        <v>0</v>
      </c>
      <c r="U28" s="86">
        <f t="shared" ref="U28:U30" si="20" xml:space="preserve"> (S28-T28)</f>
        <v>0</v>
      </c>
      <c r="W28" s="54"/>
      <c r="X28" s="111" t="str">
        <f t="shared" ref="X28:X30" si="21">_xlfn.RANK.EQ(R28,R$27:R$30,FALSE) &amp; _xlfn.RANK.EQ(U28,U$27:U$30,FALSE) &amp; _xlfn.RANK.EQ(S28,S$27:S$30,FALSE) &amp; _xlfn.RANK.EQ(T28,T$27:T$30,TRUE)</f>
        <v>1111</v>
      </c>
    </row>
    <row r="29" spans="1:24" ht="20.100000000000001" customHeight="1" x14ac:dyDescent="0.25">
      <c r="A29" s="33"/>
      <c r="B29" s="38"/>
      <c r="C29" s="38"/>
      <c r="D29" s="38"/>
      <c r="E29" s="45"/>
      <c r="F29" s="55"/>
      <c r="G29" s="55"/>
      <c r="H29" s="55"/>
      <c r="I29" s="45"/>
      <c r="J29" s="45"/>
      <c r="K29" s="45"/>
      <c r="L29" s="45"/>
      <c r="M29" s="45"/>
      <c r="N29" s="56"/>
      <c r="O29" s="56"/>
      <c r="P29" s="56"/>
      <c r="Q29" s="45"/>
      <c r="R29" s="86">
        <f t="shared" si="17"/>
        <v>0</v>
      </c>
      <c r="S29" s="86">
        <f t="shared" si="18"/>
        <v>0</v>
      </c>
      <c r="T29" s="86">
        <f t="shared" si="19"/>
        <v>0</v>
      </c>
      <c r="U29" s="86">
        <f t="shared" si="20"/>
        <v>0</v>
      </c>
      <c r="W29" s="54"/>
      <c r="X29" s="111" t="str">
        <f t="shared" si="21"/>
        <v>1111</v>
      </c>
    </row>
    <row r="30" spans="1:24" ht="20.100000000000001" customHeight="1" thickBot="1" x14ac:dyDescent="0.3">
      <c r="A30" s="33"/>
      <c r="B30" s="39"/>
      <c r="C30" s="39"/>
      <c r="D30" s="39"/>
      <c r="E30" s="45"/>
      <c r="F30" s="49"/>
      <c r="G30" s="49"/>
      <c r="H30" s="49"/>
      <c r="I30" s="45"/>
      <c r="J30" s="56"/>
      <c r="K30" s="56"/>
      <c r="L30" s="56"/>
      <c r="M30" s="45"/>
      <c r="N30" s="45"/>
      <c r="O30" s="45"/>
      <c r="P30" s="45"/>
      <c r="Q30" s="45"/>
      <c r="R30" s="86">
        <f>SUM(B30,F30,J30,N30)</f>
        <v>0</v>
      </c>
      <c r="S30" s="86">
        <f t="shared" si="18"/>
        <v>0</v>
      </c>
      <c r="T30" s="86">
        <f t="shared" si="19"/>
        <v>0</v>
      </c>
      <c r="U30" s="86">
        <f t="shared" si="20"/>
        <v>0</v>
      </c>
      <c r="W30" s="74"/>
      <c r="X30" s="111" t="str">
        <f t="shared" si="21"/>
        <v>1111</v>
      </c>
    </row>
    <row r="31" spans="1:24" ht="20.100000000000001" customHeight="1" x14ac:dyDescent="0.25">
      <c r="A31" s="75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8"/>
      <c r="S31" s="88"/>
      <c r="T31" s="88"/>
      <c r="U31" s="90">
        <f>SUM(U27:U30)</f>
        <v>0</v>
      </c>
      <c r="W31" s="75"/>
    </row>
    <row r="32" spans="1:24" ht="20.100000000000001" customHeight="1" thickBot="1" x14ac:dyDescent="0.3">
      <c r="A32" s="31" t="s">
        <v>2</v>
      </c>
      <c r="B32" s="83"/>
      <c r="C32" s="32">
        <f xml:space="preserve"> A33</f>
        <v>0</v>
      </c>
      <c r="D32" s="83"/>
      <c r="E32" s="33"/>
      <c r="F32" s="84"/>
      <c r="G32" s="35">
        <f>A34</f>
        <v>0</v>
      </c>
      <c r="H32" s="84"/>
      <c r="I32" s="33"/>
      <c r="J32" s="84"/>
      <c r="K32" s="35">
        <f>A35</f>
        <v>0</v>
      </c>
      <c r="L32" s="84"/>
      <c r="M32" s="33"/>
      <c r="N32" s="84"/>
      <c r="O32" s="35">
        <f>A36</f>
        <v>0</v>
      </c>
      <c r="P32" s="84"/>
      <c r="Q32" s="33"/>
      <c r="R32" s="85"/>
      <c r="S32" s="85"/>
      <c r="T32" s="85"/>
      <c r="U32" s="85"/>
      <c r="W32" s="75"/>
    </row>
    <row r="33" spans="1:24" ht="20.100000000000001" customHeight="1" x14ac:dyDescent="0.25">
      <c r="A33" s="33"/>
      <c r="B33" s="45"/>
      <c r="C33" s="45"/>
      <c r="D33" s="45"/>
      <c r="E33" s="45"/>
      <c r="F33" s="37"/>
      <c r="G33" s="37"/>
      <c r="H33" s="37"/>
      <c r="I33" s="45"/>
      <c r="J33" s="38"/>
      <c r="K33" s="38"/>
      <c r="L33" s="38"/>
      <c r="M33" s="45"/>
      <c r="N33" s="39"/>
      <c r="O33" s="39"/>
      <c r="P33" s="39"/>
      <c r="Q33" s="45"/>
      <c r="R33" s="86">
        <f>SUM(B33,F33,J33,N33)</f>
        <v>0</v>
      </c>
      <c r="S33" s="86">
        <f>SUM(C33,G33,K33,O33)</f>
        <v>0</v>
      </c>
      <c r="T33" s="86">
        <f>SUM(D33,H33,L33,P33)</f>
        <v>0</v>
      </c>
      <c r="U33" s="86">
        <f xml:space="preserve"> (S33-T33)</f>
        <v>0</v>
      </c>
      <c r="W33" s="47"/>
      <c r="X33" s="111" t="str">
        <f>_xlfn.RANK.EQ(R33,R$33:R$36,FALSE) &amp; _xlfn.RANK.EQ(U33,U$33:U$36,FALSE) &amp; _xlfn.RANK.EQ(S33,S$33:S$36,FALSE) &amp; _xlfn.RANK.EQ(T33,T$33:T$36,TRUE)</f>
        <v>1111</v>
      </c>
    </row>
    <row r="34" spans="1:24" ht="20.100000000000001" customHeight="1" x14ac:dyDescent="0.25">
      <c r="A34" s="33"/>
      <c r="B34" s="37"/>
      <c r="C34" s="37"/>
      <c r="D34" s="37"/>
      <c r="E34" s="45"/>
      <c r="F34" s="45"/>
      <c r="G34" s="45"/>
      <c r="H34" s="45"/>
      <c r="I34" s="45"/>
      <c r="J34" s="48"/>
      <c r="K34" s="48"/>
      <c r="L34" s="48"/>
      <c r="M34" s="45"/>
      <c r="N34" s="49"/>
      <c r="O34" s="49"/>
      <c r="P34" s="49"/>
      <c r="Q34" s="45"/>
      <c r="R34" s="86">
        <f t="shared" ref="R34:R35" si="22">SUM(B34,F34,J34,N34)</f>
        <v>0</v>
      </c>
      <c r="S34" s="86">
        <f t="shared" ref="S34:S36" si="23">SUM(C34,G34,K34,O34)</f>
        <v>0</v>
      </c>
      <c r="T34" s="86">
        <f t="shared" ref="T34:T36" si="24">SUM(D34,H34,L34,P34)</f>
        <v>0</v>
      </c>
      <c r="U34" s="86">
        <f t="shared" ref="U34:U36" si="25" xml:space="preserve"> (S34-T34)</f>
        <v>0</v>
      </c>
      <c r="W34" s="54"/>
      <c r="X34" s="111" t="str">
        <f t="shared" ref="X34:X36" si="26">_xlfn.RANK.EQ(R34,R$33:R$36,FALSE) &amp; _xlfn.RANK.EQ(U34,U$33:U$36,FALSE) &amp; _xlfn.RANK.EQ(S34,S$33:S$36,FALSE) &amp; _xlfn.RANK.EQ(T34,T$33:T$36,TRUE)</f>
        <v>1111</v>
      </c>
    </row>
    <row r="35" spans="1:24" ht="20.100000000000001" customHeight="1" x14ac:dyDescent="0.25">
      <c r="A35" s="33"/>
      <c r="B35" s="38"/>
      <c r="C35" s="38"/>
      <c r="D35" s="38"/>
      <c r="E35" s="45"/>
      <c r="F35" s="55"/>
      <c r="G35" s="55"/>
      <c r="H35" s="55"/>
      <c r="I35" s="45"/>
      <c r="J35" s="45"/>
      <c r="K35" s="45"/>
      <c r="L35" s="45"/>
      <c r="M35" s="45"/>
      <c r="N35" s="56"/>
      <c r="O35" s="56"/>
      <c r="P35" s="56"/>
      <c r="Q35" s="45"/>
      <c r="R35" s="86">
        <f t="shared" si="22"/>
        <v>0</v>
      </c>
      <c r="S35" s="86">
        <f t="shared" si="23"/>
        <v>0</v>
      </c>
      <c r="T35" s="86">
        <f t="shared" si="24"/>
        <v>0</v>
      </c>
      <c r="U35" s="86">
        <f t="shared" si="25"/>
        <v>0</v>
      </c>
      <c r="W35" s="54"/>
      <c r="X35" s="111" t="str">
        <f t="shared" si="26"/>
        <v>1111</v>
      </c>
    </row>
    <row r="36" spans="1:24" ht="20.100000000000001" customHeight="1" thickBot="1" x14ac:dyDescent="0.3">
      <c r="A36" s="33"/>
      <c r="B36" s="39"/>
      <c r="C36" s="39"/>
      <c r="D36" s="39"/>
      <c r="E36" s="45"/>
      <c r="F36" s="49"/>
      <c r="G36" s="49"/>
      <c r="H36" s="49"/>
      <c r="I36" s="45"/>
      <c r="J36" s="56"/>
      <c r="K36" s="56"/>
      <c r="L36" s="56"/>
      <c r="M36" s="45"/>
      <c r="N36" s="45"/>
      <c r="O36" s="45"/>
      <c r="P36" s="45"/>
      <c r="Q36" s="45"/>
      <c r="R36" s="86">
        <f>SUM(B36,F36,J36,N36)</f>
        <v>0</v>
      </c>
      <c r="S36" s="86">
        <f t="shared" si="23"/>
        <v>0</v>
      </c>
      <c r="T36" s="86">
        <f t="shared" si="24"/>
        <v>0</v>
      </c>
      <c r="U36" s="86">
        <f t="shared" si="25"/>
        <v>0</v>
      </c>
      <c r="W36" s="74"/>
      <c r="X36" s="111" t="str">
        <f t="shared" si="26"/>
        <v>1111</v>
      </c>
    </row>
    <row r="37" spans="1:24" ht="20.100000000000001" customHeight="1" x14ac:dyDescent="0.25">
      <c r="A37" s="75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8"/>
      <c r="S37" s="88"/>
      <c r="T37" s="88"/>
      <c r="U37" s="90">
        <f>SUM(U33:U36)</f>
        <v>0</v>
      </c>
      <c r="W37" s="75"/>
    </row>
    <row r="38" spans="1:24" ht="20.100000000000001" customHeight="1" thickBot="1" x14ac:dyDescent="0.3">
      <c r="A38" s="31" t="s">
        <v>2</v>
      </c>
      <c r="B38" s="83"/>
      <c r="C38" s="32">
        <f xml:space="preserve"> A39</f>
        <v>0</v>
      </c>
      <c r="D38" s="83"/>
      <c r="E38" s="33"/>
      <c r="F38" s="84"/>
      <c r="G38" s="35">
        <f>A40</f>
        <v>0</v>
      </c>
      <c r="H38" s="84"/>
      <c r="I38" s="33"/>
      <c r="J38" s="84"/>
      <c r="K38" s="35">
        <f>A41</f>
        <v>0</v>
      </c>
      <c r="L38" s="84"/>
      <c r="M38" s="33"/>
      <c r="N38" s="84"/>
      <c r="O38" s="35">
        <f>A42</f>
        <v>0</v>
      </c>
      <c r="P38" s="84"/>
      <c r="Q38" s="33"/>
      <c r="R38" s="85"/>
      <c r="S38" s="85"/>
      <c r="T38" s="85"/>
      <c r="U38" s="85"/>
      <c r="W38" s="75"/>
    </row>
    <row r="39" spans="1:24" ht="20.100000000000001" customHeight="1" x14ac:dyDescent="0.25">
      <c r="A39" s="33"/>
      <c r="B39" s="45"/>
      <c r="C39" s="45"/>
      <c r="D39" s="45"/>
      <c r="E39" s="45"/>
      <c r="F39" s="37"/>
      <c r="G39" s="37"/>
      <c r="H39" s="37"/>
      <c r="I39" s="45"/>
      <c r="J39" s="38"/>
      <c r="K39" s="38"/>
      <c r="L39" s="38"/>
      <c r="M39" s="45"/>
      <c r="N39" s="39"/>
      <c r="O39" s="39"/>
      <c r="P39" s="39"/>
      <c r="Q39" s="45"/>
      <c r="R39" s="86">
        <f>SUM(B39,F39,J39,N39)</f>
        <v>0</v>
      </c>
      <c r="S39" s="86">
        <f>SUM(C39,G39,K39,O39)</f>
        <v>0</v>
      </c>
      <c r="T39" s="86">
        <f>SUM(D39,H39,L39,P39)</f>
        <v>0</v>
      </c>
      <c r="U39" s="86">
        <f xml:space="preserve"> (S39-T39)</f>
        <v>0</v>
      </c>
      <c r="W39" s="47"/>
      <c r="X39" s="111" t="str">
        <f>_xlfn.RANK.EQ(R39,R$39:R$42,FALSE) &amp; _xlfn.RANK.EQ(U39,U$39:U$42,FALSE) &amp; _xlfn.RANK.EQ(S39,S$39:S$42,FALSE) &amp; _xlfn.RANK.EQ(T39,T$39:T$42,TRUE)</f>
        <v>1111</v>
      </c>
    </row>
    <row r="40" spans="1:24" ht="20.100000000000001" customHeight="1" x14ac:dyDescent="0.25">
      <c r="A40" s="33"/>
      <c r="B40" s="37"/>
      <c r="C40" s="37"/>
      <c r="D40" s="37"/>
      <c r="E40" s="45"/>
      <c r="F40" s="45"/>
      <c r="G40" s="45"/>
      <c r="H40" s="45"/>
      <c r="I40" s="45"/>
      <c r="J40" s="48"/>
      <c r="K40" s="48"/>
      <c r="L40" s="48"/>
      <c r="M40" s="45"/>
      <c r="N40" s="49"/>
      <c r="O40" s="49"/>
      <c r="P40" s="49"/>
      <c r="Q40" s="45"/>
      <c r="R40" s="86">
        <f t="shared" ref="R40:R41" si="27">SUM(B40,F40,J40,N40)</f>
        <v>0</v>
      </c>
      <c r="S40" s="86">
        <f t="shared" ref="S40:S42" si="28">SUM(C40,G40,K40,O40)</f>
        <v>0</v>
      </c>
      <c r="T40" s="86">
        <f t="shared" ref="T40:T42" si="29">SUM(D40,H40,L40,P40)</f>
        <v>0</v>
      </c>
      <c r="U40" s="86">
        <f t="shared" ref="U40:U42" si="30" xml:space="preserve"> (S40-T40)</f>
        <v>0</v>
      </c>
      <c r="W40" s="54"/>
      <c r="X40" s="111" t="str">
        <f t="shared" ref="X40:X42" si="31">_xlfn.RANK.EQ(R40,R$39:R$42,FALSE) &amp; _xlfn.RANK.EQ(U40,U$39:U$42,FALSE) &amp; _xlfn.RANK.EQ(S40,S$39:S$42,FALSE) &amp; _xlfn.RANK.EQ(T40,T$39:T$42,TRUE)</f>
        <v>1111</v>
      </c>
    </row>
    <row r="41" spans="1:24" ht="20.100000000000001" customHeight="1" x14ac:dyDescent="0.25">
      <c r="A41" s="33"/>
      <c r="B41" s="38"/>
      <c r="C41" s="38"/>
      <c r="D41" s="38"/>
      <c r="E41" s="45"/>
      <c r="F41" s="55"/>
      <c r="G41" s="55"/>
      <c r="H41" s="55"/>
      <c r="I41" s="45"/>
      <c r="J41" s="45"/>
      <c r="K41" s="45"/>
      <c r="L41" s="45"/>
      <c r="M41" s="45"/>
      <c r="N41" s="56"/>
      <c r="O41" s="56"/>
      <c r="P41" s="56"/>
      <c r="Q41" s="45"/>
      <c r="R41" s="86">
        <f t="shared" si="27"/>
        <v>0</v>
      </c>
      <c r="S41" s="86">
        <f t="shared" si="28"/>
        <v>0</v>
      </c>
      <c r="T41" s="86">
        <f t="shared" si="29"/>
        <v>0</v>
      </c>
      <c r="U41" s="86">
        <f t="shared" si="30"/>
        <v>0</v>
      </c>
      <c r="W41" s="54"/>
      <c r="X41" s="111" t="str">
        <f t="shared" si="31"/>
        <v>1111</v>
      </c>
    </row>
    <row r="42" spans="1:24" ht="20.100000000000001" customHeight="1" thickBot="1" x14ac:dyDescent="0.3">
      <c r="A42" s="33"/>
      <c r="B42" s="39"/>
      <c r="C42" s="39"/>
      <c r="D42" s="39"/>
      <c r="E42" s="45"/>
      <c r="F42" s="49"/>
      <c r="G42" s="49"/>
      <c r="H42" s="49"/>
      <c r="I42" s="45"/>
      <c r="J42" s="56"/>
      <c r="K42" s="56"/>
      <c r="L42" s="56"/>
      <c r="M42" s="45"/>
      <c r="N42" s="45"/>
      <c r="O42" s="45"/>
      <c r="P42" s="45"/>
      <c r="Q42" s="45"/>
      <c r="R42" s="86">
        <f>SUM(B42,F42,J42,N42)</f>
        <v>0</v>
      </c>
      <c r="S42" s="86">
        <f t="shared" si="28"/>
        <v>0</v>
      </c>
      <c r="T42" s="86">
        <f t="shared" si="29"/>
        <v>0</v>
      </c>
      <c r="U42" s="86">
        <f t="shared" si="30"/>
        <v>0</v>
      </c>
      <c r="W42" s="74"/>
      <c r="X42" s="111" t="str">
        <f t="shared" si="31"/>
        <v>1111</v>
      </c>
    </row>
    <row r="43" spans="1:24" ht="20.100000000000001" customHeight="1" x14ac:dyDescent="0.25">
      <c r="A43" s="75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8"/>
      <c r="S43" s="88"/>
      <c r="T43" s="88"/>
      <c r="U43" s="90">
        <f>SUM(U39:U42)</f>
        <v>0</v>
      </c>
      <c r="W43" s="75"/>
    </row>
    <row r="44" spans="1:24" ht="20.100000000000001" customHeight="1" thickBot="1" x14ac:dyDescent="0.3">
      <c r="A44" s="31" t="s">
        <v>2</v>
      </c>
      <c r="B44" s="83"/>
      <c r="C44" s="32">
        <f xml:space="preserve"> A45</f>
        <v>0</v>
      </c>
      <c r="D44" s="83"/>
      <c r="E44" s="33"/>
      <c r="F44" s="84"/>
      <c r="G44" s="35">
        <f>A46</f>
        <v>0</v>
      </c>
      <c r="H44" s="84"/>
      <c r="I44" s="33"/>
      <c r="J44" s="84"/>
      <c r="K44" s="35">
        <f>A47</f>
        <v>0</v>
      </c>
      <c r="L44" s="84"/>
      <c r="M44" s="33"/>
      <c r="N44" s="84"/>
      <c r="O44" s="35">
        <f>A48</f>
        <v>0</v>
      </c>
      <c r="P44" s="84"/>
      <c r="Q44" s="33"/>
      <c r="R44" s="85"/>
      <c r="S44" s="85"/>
      <c r="T44" s="85"/>
      <c r="U44" s="85"/>
      <c r="W44" s="75"/>
    </row>
    <row r="45" spans="1:24" ht="20.100000000000001" customHeight="1" x14ac:dyDescent="0.25">
      <c r="A45" s="33"/>
      <c r="B45" s="45"/>
      <c r="C45" s="45"/>
      <c r="D45" s="45"/>
      <c r="E45" s="45"/>
      <c r="F45" s="37"/>
      <c r="G45" s="37"/>
      <c r="H45" s="37"/>
      <c r="I45" s="45"/>
      <c r="J45" s="38"/>
      <c r="K45" s="38"/>
      <c r="L45" s="38"/>
      <c r="M45" s="45"/>
      <c r="N45" s="39"/>
      <c r="O45" s="39"/>
      <c r="P45" s="39"/>
      <c r="Q45" s="45"/>
      <c r="R45" s="86">
        <f>SUM(B45,F45,J45,N45)</f>
        <v>0</v>
      </c>
      <c r="S45" s="86">
        <f>SUM(C45,G45,K45,O45)</f>
        <v>0</v>
      </c>
      <c r="T45" s="86">
        <f>SUM(D45,H45,L45,P45)</f>
        <v>0</v>
      </c>
      <c r="U45" s="86">
        <f xml:space="preserve"> (S45-T45)</f>
        <v>0</v>
      </c>
      <c r="W45" s="47"/>
      <c r="X45" s="111" t="str">
        <f>_xlfn.RANK.EQ(R45,R$45:R$48,FALSE) &amp; _xlfn.RANK.EQ(U45,U$45:U$48,FALSE) &amp; _xlfn.RANK.EQ(S45,S$45:S$48,FALSE) &amp; _xlfn.RANK.EQ(T45,T$45:T$48,TRUE)</f>
        <v>1111</v>
      </c>
    </row>
    <row r="46" spans="1:24" ht="20.100000000000001" customHeight="1" x14ac:dyDescent="0.25">
      <c r="A46" s="33"/>
      <c r="B46" s="37"/>
      <c r="C46" s="37"/>
      <c r="D46" s="37"/>
      <c r="E46" s="45"/>
      <c r="F46" s="45"/>
      <c r="G46" s="45"/>
      <c r="H46" s="45"/>
      <c r="I46" s="45"/>
      <c r="J46" s="48"/>
      <c r="K46" s="48"/>
      <c r="L46" s="48"/>
      <c r="M46" s="45"/>
      <c r="N46" s="49"/>
      <c r="O46" s="49"/>
      <c r="P46" s="49"/>
      <c r="Q46" s="45"/>
      <c r="R46" s="86">
        <f t="shared" ref="R46:R47" si="32">SUM(B46,F46,J46,N46)</f>
        <v>0</v>
      </c>
      <c r="S46" s="86">
        <f t="shared" ref="S46:S48" si="33">SUM(C46,G46,K46,O46)</f>
        <v>0</v>
      </c>
      <c r="T46" s="86">
        <f t="shared" ref="T46:T48" si="34">SUM(D46,H46,L46,P46)</f>
        <v>0</v>
      </c>
      <c r="U46" s="86">
        <f t="shared" ref="U46:U48" si="35" xml:space="preserve"> (S46-T46)</f>
        <v>0</v>
      </c>
      <c r="W46" s="54"/>
      <c r="X46" s="111" t="str">
        <f t="shared" ref="X46:X48" si="36">_xlfn.RANK.EQ(R46,R$3:R$6,FALSE) &amp; _xlfn.RANK.EQ(U46,U$3:U$6,FALSE) &amp; _xlfn.RANK.EQ(S46,S$3:S$6,FALSE) &amp; _xlfn.RANK.EQ(T46,T$3:T$6,TRUE)</f>
        <v>1111</v>
      </c>
    </row>
    <row r="47" spans="1:24" ht="20.100000000000001" customHeight="1" x14ac:dyDescent="0.25">
      <c r="A47" s="33"/>
      <c r="B47" s="38"/>
      <c r="C47" s="38"/>
      <c r="D47" s="38"/>
      <c r="E47" s="45"/>
      <c r="F47" s="55"/>
      <c r="G47" s="55"/>
      <c r="H47" s="55"/>
      <c r="I47" s="45"/>
      <c r="J47" s="45"/>
      <c r="K47" s="45"/>
      <c r="L47" s="45"/>
      <c r="M47" s="45"/>
      <c r="N47" s="56"/>
      <c r="O47" s="56"/>
      <c r="P47" s="56"/>
      <c r="Q47" s="45"/>
      <c r="R47" s="86">
        <f t="shared" si="32"/>
        <v>0</v>
      </c>
      <c r="S47" s="86">
        <f t="shared" si="33"/>
        <v>0</v>
      </c>
      <c r="T47" s="86">
        <f t="shared" si="34"/>
        <v>0</v>
      </c>
      <c r="U47" s="86">
        <f t="shared" si="35"/>
        <v>0</v>
      </c>
      <c r="W47" s="54"/>
      <c r="X47" s="111" t="str">
        <f t="shared" si="36"/>
        <v>1111</v>
      </c>
    </row>
    <row r="48" spans="1:24" ht="20.100000000000001" customHeight="1" thickBot="1" x14ac:dyDescent="0.3">
      <c r="A48" s="33"/>
      <c r="B48" s="39"/>
      <c r="C48" s="39"/>
      <c r="D48" s="39"/>
      <c r="E48" s="45"/>
      <c r="F48" s="49"/>
      <c r="G48" s="49"/>
      <c r="H48" s="49"/>
      <c r="I48" s="45"/>
      <c r="J48" s="56"/>
      <c r="K48" s="56"/>
      <c r="L48" s="56"/>
      <c r="M48" s="45"/>
      <c r="N48" s="45"/>
      <c r="O48" s="45"/>
      <c r="P48" s="45"/>
      <c r="Q48" s="45"/>
      <c r="R48" s="86">
        <f>SUM(B48,F48,J48,N48)</f>
        <v>0</v>
      </c>
      <c r="S48" s="86">
        <f t="shared" si="33"/>
        <v>0</v>
      </c>
      <c r="T48" s="86">
        <f t="shared" si="34"/>
        <v>0</v>
      </c>
      <c r="U48" s="86">
        <f t="shared" si="35"/>
        <v>0</v>
      </c>
      <c r="W48" s="74"/>
      <c r="X48" s="111" t="str">
        <f t="shared" si="36"/>
        <v>1111</v>
      </c>
    </row>
    <row r="49" spans="1:23" ht="20.100000000000001" customHeight="1" x14ac:dyDescent="0.25">
      <c r="A49" s="75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8"/>
      <c r="S49" s="88"/>
      <c r="T49" s="88"/>
      <c r="U49" s="90">
        <f>SUM(U45:U48)</f>
        <v>0</v>
      </c>
      <c r="W49" s="75"/>
    </row>
    <row r="50" spans="1:23" ht="20.100000000000001" customHeight="1" x14ac:dyDescent="0.25">
      <c r="W50" s="75"/>
    </row>
    <row r="51" spans="1:23" ht="20.100000000000001" customHeight="1" x14ac:dyDescent="0.25">
      <c r="W51" s="75"/>
    </row>
  </sheetData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7"/>
  <sheetViews>
    <sheetView zoomScale="85" zoomScaleNormal="85" workbookViewId="0">
      <pane ySplit="1" topLeftCell="A2" activePane="bottomLeft" state="frozen"/>
      <selection pane="bottomLeft" activeCell="AB1" sqref="AB1:AB1048576"/>
    </sheetView>
  </sheetViews>
  <sheetFormatPr defaultColWidth="9.109375" defaultRowHeight="13.8" x14ac:dyDescent="0.25"/>
  <cols>
    <col min="1" max="1" width="16.6640625" style="1" customWidth="1"/>
    <col min="2" max="4" width="6.6640625" style="1" customWidth="1"/>
    <col min="5" max="5" width="1.6640625" style="1" customWidth="1"/>
    <col min="6" max="8" width="6.6640625" style="1" customWidth="1"/>
    <col min="9" max="9" width="1.6640625" style="1" customWidth="1"/>
    <col min="10" max="12" width="6.6640625" style="1" customWidth="1"/>
    <col min="13" max="13" width="1.6640625" style="1" customWidth="1"/>
    <col min="14" max="16" width="6.6640625" style="1" customWidth="1"/>
    <col min="17" max="17" width="1.6640625" style="1" customWidth="1"/>
    <col min="18" max="20" width="6.6640625" style="1" customWidth="1"/>
    <col min="21" max="21" width="1.6640625" style="1" customWidth="1"/>
    <col min="22" max="25" width="6.6640625" style="1" customWidth="1"/>
    <col min="26" max="26" width="2.6640625" style="1" customWidth="1"/>
    <col min="27" max="27" width="6.6640625" style="1" customWidth="1"/>
    <col min="28" max="28" width="9.109375" style="111"/>
    <col min="29" max="16384" width="9.109375" style="1"/>
  </cols>
  <sheetData>
    <row r="1" spans="1:28" s="82" customFormat="1" ht="65.099999999999994" customHeight="1" thickBot="1" x14ac:dyDescent="0.3">
      <c r="A1" s="93"/>
      <c r="B1" s="94" t="s">
        <v>16</v>
      </c>
      <c r="C1" s="95" t="s">
        <v>0</v>
      </c>
      <c r="D1" s="96" t="s">
        <v>1</v>
      </c>
      <c r="F1" s="94" t="s">
        <v>16</v>
      </c>
      <c r="G1" s="95" t="s">
        <v>0</v>
      </c>
      <c r="H1" s="96" t="s">
        <v>1</v>
      </c>
      <c r="J1" s="94" t="s">
        <v>16</v>
      </c>
      <c r="K1" s="95" t="s">
        <v>0</v>
      </c>
      <c r="L1" s="96" t="s">
        <v>1</v>
      </c>
      <c r="N1" s="94" t="s">
        <v>16</v>
      </c>
      <c r="O1" s="95" t="s">
        <v>0</v>
      </c>
      <c r="P1" s="96" t="s">
        <v>1</v>
      </c>
      <c r="R1" s="94" t="s">
        <v>16</v>
      </c>
      <c r="S1" s="95" t="s">
        <v>0</v>
      </c>
      <c r="T1" s="96" t="s">
        <v>1</v>
      </c>
      <c r="V1" s="97" t="s">
        <v>16</v>
      </c>
      <c r="W1" s="98" t="s">
        <v>0</v>
      </c>
      <c r="X1" s="98" t="s">
        <v>1</v>
      </c>
      <c r="Y1" s="99" t="s">
        <v>3</v>
      </c>
      <c r="AA1" s="100" t="s">
        <v>4</v>
      </c>
      <c r="AB1" s="110"/>
    </row>
    <row r="2" spans="1:28" ht="20.100000000000001" customHeight="1" thickBot="1" x14ac:dyDescent="0.3">
      <c r="A2" s="31" t="s">
        <v>2</v>
      </c>
      <c r="B2" s="30"/>
      <c r="C2" s="32">
        <f xml:space="preserve"> A3</f>
        <v>0</v>
      </c>
      <c r="D2" s="30"/>
      <c r="E2" s="33"/>
      <c r="F2" s="34"/>
      <c r="G2" s="35">
        <f>A4</f>
        <v>0</v>
      </c>
      <c r="H2" s="34"/>
      <c r="I2" s="33"/>
      <c r="J2" s="34"/>
      <c r="K2" s="35">
        <f>A5</f>
        <v>0</v>
      </c>
      <c r="L2" s="34"/>
      <c r="M2" s="33"/>
      <c r="N2" s="34"/>
      <c r="O2" s="35">
        <f>A6</f>
        <v>0</v>
      </c>
      <c r="P2" s="34"/>
      <c r="Q2" s="33"/>
      <c r="R2" s="33"/>
      <c r="S2" s="35">
        <f>A7</f>
        <v>0</v>
      </c>
      <c r="T2" s="33"/>
      <c r="U2" s="33"/>
      <c r="V2" s="33"/>
      <c r="W2" s="33"/>
      <c r="X2" s="33"/>
      <c r="Y2" s="33"/>
    </row>
    <row r="3" spans="1:28" ht="20.100000000000001" customHeight="1" x14ac:dyDescent="0.25">
      <c r="A3" s="33"/>
      <c r="B3" s="45"/>
      <c r="C3" s="45"/>
      <c r="D3" s="45"/>
      <c r="E3" s="45"/>
      <c r="F3" s="37"/>
      <c r="G3" s="37"/>
      <c r="H3" s="37"/>
      <c r="I3" s="45"/>
      <c r="J3" s="38"/>
      <c r="K3" s="38"/>
      <c r="L3" s="38"/>
      <c r="M3" s="45"/>
      <c r="N3" s="39"/>
      <c r="O3" s="39"/>
      <c r="P3" s="39"/>
      <c r="Q3" s="45"/>
      <c r="R3" s="40"/>
      <c r="S3" s="40"/>
      <c r="T3" s="40"/>
      <c r="U3" s="77"/>
      <c r="V3" s="46">
        <f>SUM(B3,F3,J3,N3,R3)</f>
        <v>0</v>
      </c>
      <c r="W3" s="46">
        <f>SUM(C3,G3,K3,O3,S3)</f>
        <v>0</v>
      </c>
      <c r="X3" s="46">
        <f>SUM(D3,H3,L3,P3,T3)</f>
        <v>0</v>
      </c>
      <c r="Y3" s="46">
        <f xml:space="preserve"> (W3-X3)</f>
        <v>0</v>
      </c>
      <c r="AA3" s="47"/>
      <c r="AB3" s="111" t="str">
        <f>_xlfn.RANK.EQ(V3,V$3:V$7,FALSE) &amp; _xlfn.RANK.EQ(Y3,Y$3:Y$7,FALSE) &amp; _xlfn.RANK.EQ(W3,W$3:W$7,FALSE) &amp; _xlfn.RANK.EQ(X3,X$3:X$7,TRUE)</f>
        <v>1111</v>
      </c>
    </row>
    <row r="4" spans="1:28" ht="20.100000000000001" customHeight="1" x14ac:dyDescent="0.25">
      <c r="A4" s="33"/>
      <c r="B4" s="37"/>
      <c r="C4" s="37"/>
      <c r="D4" s="37"/>
      <c r="E4" s="45"/>
      <c r="F4" s="45"/>
      <c r="G4" s="45"/>
      <c r="H4" s="45"/>
      <c r="I4" s="45"/>
      <c r="J4" s="48"/>
      <c r="K4" s="48"/>
      <c r="L4" s="48"/>
      <c r="M4" s="45"/>
      <c r="N4" s="49"/>
      <c r="O4" s="49"/>
      <c r="P4" s="49"/>
      <c r="Q4" s="45"/>
      <c r="R4" s="50"/>
      <c r="S4" s="50"/>
      <c r="T4" s="50"/>
      <c r="U4" s="77"/>
      <c r="V4" s="46">
        <f t="shared" ref="V4:V7" si="0">SUM(B4,F4,J4,N4,R4)</f>
        <v>0</v>
      </c>
      <c r="W4" s="46">
        <f>SUM(C4,G4,K4,O4,S4)</f>
        <v>0</v>
      </c>
      <c r="X4" s="46">
        <f t="shared" ref="X4:X7" si="1">SUM(D4,H4,L4,P4,T4)</f>
        <v>0</v>
      </c>
      <c r="Y4" s="46">
        <f t="shared" ref="Y4:Y7" si="2" xml:space="preserve"> (W4-X4)</f>
        <v>0</v>
      </c>
      <c r="AA4" s="54"/>
      <c r="AB4" s="111" t="str">
        <f t="shared" ref="AB4:AB7" si="3">_xlfn.RANK.EQ(V4,V$3:V$7,FALSE) &amp; _xlfn.RANK.EQ(Y4,Y$3:Y$7,FALSE) &amp; _xlfn.RANK.EQ(W4,W$3:W$7,FALSE) &amp; _xlfn.RANK.EQ(X4,X$3:X$7,TRUE)</f>
        <v>1111</v>
      </c>
    </row>
    <row r="5" spans="1:28" ht="20.100000000000001" customHeight="1" x14ac:dyDescent="0.25">
      <c r="A5" s="33"/>
      <c r="B5" s="38"/>
      <c r="C5" s="38"/>
      <c r="D5" s="38"/>
      <c r="E5" s="45"/>
      <c r="F5" s="55"/>
      <c r="G5" s="55"/>
      <c r="H5" s="55"/>
      <c r="I5" s="45"/>
      <c r="J5" s="45"/>
      <c r="K5" s="45"/>
      <c r="L5" s="45"/>
      <c r="M5" s="45"/>
      <c r="N5" s="56"/>
      <c r="O5" s="56"/>
      <c r="P5" s="56"/>
      <c r="Q5" s="45"/>
      <c r="R5" s="57"/>
      <c r="S5" s="57"/>
      <c r="T5" s="57"/>
      <c r="U5" s="77"/>
      <c r="V5" s="46">
        <f t="shared" si="0"/>
        <v>0</v>
      </c>
      <c r="W5" s="46">
        <f t="shared" ref="W5:W7" si="4">SUM(C5,G5,K5,O5,S5)</f>
        <v>0</v>
      </c>
      <c r="X5" s="46">
        <f t="shared" si="1"/>
        <v>0</v>
      </c>
      <c r="Y5" s="46">
        <f t="shared" si="2"/>
        <v>0</v>
      </c>
      <c r="AA5" s="54"/>
      <c r="AB5" s="111" t="str">
        <f t="shared" si="3"/>
        <v>1111</v>
      </c>
    </row>
    <row r="6" spans="1:28" ht="20.100000000000001" customHeight="1" x14ac:dyDescent="0.25">
      <c r="A6" s="33"/>
      <c r="B6" s="39"/>
      <c r="C6" s="39"/>
      <c r="D6" s="39"/>
      <c r="E6" s="45"/>
      <c r="F6" s="49"/>
      <c r="G6" s="49"/>
      <c r="H6" s="49"/>
      <c r="I6" s="45"/>
      <c r="J6" s="56"/>
      <c r="K6" s="56"/>
      <c r="L6" s="56"/>
      <c r="M6" s="45"/>
      <c r="N6" s="45"/>
      <c r="O6" s="45"/>
      <c r="P6" s="45"/>
      <c r="Q6" s="45"/>
      <c r="R6" s="46"/>
      <c r="S6" s="46"/>
      <c r="T6" s="46"/>
      <c r="U6" s="77"/>
      <c r="V6" s="46">
        <f t="shared" si="0"/>
        <v>0</v>
      </c>
      <c r="W6" s="46">
        <f t="shared" si="4"/>
        <v>0</v>
      </c>
      <c r="X6" s="46">
        <f>SUM(D6,H6,L6,P6,T6)</f>
        <v>0</v>
      </c>
      <c r="Y6" s="46">
        <f t="shared" si="2"/>
        <v>0</v>
      </c>
      <c r="AA6" s="54"/>
      <c r="AB6" s="111" t="str">
        <f t="shared" si="3"/>
        <v>1111</v>
      </c>
    </row>
    <row r="7" spans="1:28" ht="20.100000000000001" customHeight="1" thickBot="1" x14ac:dyDescent="0.3">
      <c r="A7" s="33"/>
      <c r="B7" s="40"/>
      <c r="C7" s="40"/>
      <c r="D7" s="40"/>
      <c r="E7" s="45"/>
      <c r="F7" s="50"/>
      <c r="G7" s="50"/>
      <c r="H7" s="50"/>
      <c r="I7" s="45"/>
      <c r="J7" s="57"/>
      <c r="K7" s="57"/>
      <c r="L7" s="57"/>
      <c r="M7" s="45"/>
      <c r="N7" s="46"/>
      <c r="O7" s="46"/>
      <c r="P7" s="46"/>
      <c r="Q7" s="45"/>
      <c r="R7" s="77"/>
      <c r="S7" s="77"/>
      <c r="T7" s="77"/>
      <c r="U7" s="79"/>
      <c r="V7" s="46">
        <f t="shared" si="0"/>
        <v>0</v>
      </c>
      <c r="W7" s="46">
        <f t="shared" si="4"/>
        <v>0</v>
      </c>
      <c r="X7" s="46">
        <f t="shared" si="1"/>
        <v>0</v>
      </c>
      <c r="Y7" s="46">
        <f t="shared" si="2"/>
        <v>0</v>
      </c>
      <c r="AA7" s="74"/>
      <c r="AB7" s="111" t="str">
        <f t="shared" si="3"/>
        <v>1111</v>
      </c>
    </row>
    <row r="8" spans="1:28" ht="20.100000000000001" customHeight="1" x14ac:dyDescent="0.25">
      <c r="A8" s="78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1"/>
      <c r="Y8" s="91">
        <f>SUM(Y3:Y7)</f>
        <v>0</v>
      </c>
      <c r="Z8" s="82"/>
      <c r="AA8" s="75"/>
    </row>
    <row r="9" spans="1:28" ht="20.100000000000001" customHeight="1" thickBot="1" x14ac:dyDescent="0.3">
      <c r="A9" s="31" t="s">
        <v>2</v>
      </c>
      <c r="B9" s="30"/>
      <c r="C9" s="32">
        <f xml:space="preserve"> A10</f>
        <v>0</v>
      </c>
      <c r="D9" s="30"/>
      <c r="E9" s="33"/>
      <c r="F9" s="34"/>
      <c r="G9" s="35">
        <f>A11</f>
        <v>0</v>
      </c>
      <c r="H9" s="34"/>
      <c r="I9" s="33"/>
      <c r="J9" s="34"/>
      <c r="K9" s="35">
        <f>A12</f>
        <v>0</v>
      </c>
      <c r="L9" s="34"/>
      <c r="M9" s="33"/>
      <c r="N9" s="34"/>
      <c r="O9" s="35">
        <f>A13</f>
        <v>0</v>
      </c>
      <c r="P9" s="34"/>
      <c r="Q9" s="33"/>
      <c r="R9" s="33"/>
      <c r="S9" s="35">
        <f>A14</f>
        <v>0</v>
      </c>
      <c r="T9" s="33"/>
      <c r="U9" s="33"/>
      <c r="V9" s="33"/>
      <c r="W9" s="33"/>
      <c r="X9" s="33"/>
      <c r="Y9" s="33"/>
      <c r="AA9" s="75"/>
    </row>
    <row r="10" spans="1:28" ht="20.100000000000001" customHeight="1" x14ac:dyDescent="0.25">
      <c r="A10" s="33"/>
      <c r="B10" s="45"/>
      <c r="C10" s="45"/>
      <c r="D10" s="45"/>
      <c r="E10" s="45"/>
      <c r="F10" s="37"/>
      <c r="G10" s="37"/>
      <c r="H10" s="37"/>
      <c r="I10" s="45"/>
      <c r="J10" s="38"/>
      <c r="K10" s="38"/>
      <c r="L10" s="38"/>
      <c r="M10" s="45"/>
      <c r="N10" s="39"/>
      <c r="O10" s="39"/>
      <c r="P10" s="39"/>
      <c r="Q10" s="45"/>
      <c r="R10" s="40"/>
      <c r="S10" s="40"/>
      <c r="T10" s="40"/>
      <c r="U10" s="77"/>
      <c r="V10" s="46">
        <f>SUM(B10,F10,J10,N10,R10)</f>
        <v>0</v>
      </c>
      <c r="W10" s="46">
        <f>SUM(C10,G10,K10,O10,S10)</f>
        <v>0</v>
      </c>
      <c r="X10" s="46">
        <f>SUM(D10,H10,L10,P10,T10)</f>
        <v>0</v>
      </c>
      <c r="Y10" s="46">
        <f xml:space="preserve"> (W10-X10)</f>
        <v>0</v>
      </c>
      <c r="AA10" s="47"/>
      <c r="AB10" s="111" t="str">
        <f>_xlfn.RANK.EQ(V10,V$10:V$14,FALSE) &amp; _xlfn.RANK.EQ(Y10,Y$10:Y$14,FALSE) &amp; _xlfn.RANK.EQ(W10,W$10:W$14,FALSE) &amp; _xlfn.RANK.EQ(X10,X$10:X$14,TRUE)</f>
        <v>1111</v>
      </c>
    </row>
    <row r="11" spans="1:28" ht="20.100000000000001" customHeight="1" x14ac:dyDescent="0.25">
      <c r="A11" s="33"/>
      <c r="B11" s="37"/>
      <c r="C11" s="37"/>
      <c r="D11" s="37"/>
      <c r="E11" s="45"/>
      <c r="F11" s="45"/>
      <c r="G11" s="45"/>
      <c r="H11" s="45"/>
      <c r="I11" s="45"/>
      <c r="J11" s="48"/>
      <c r="K11" s="48"/>
      <c r="L11" s="48"/>
      <c r="M11" s="45"/>
      <c r="N11" s="49"/>
      <c r="O11" s="49"/>
      <c r="P11" s="49"/>
      <c r="Q11" s="45"/>
      <c r="R11" s="50"/>
      <c r="S11" s="50"/>
      <c r="T11" s="50"/>
      <c r="U11" s="77"/>
      <c r="V11" s="46">
        <f t="shared" ref="V11:V14" si="5">SUM(B11,F11,J11,N11,R11)</f>
        <v>0</v>
      </c>
      <c r="W11" s="46">
        <f t="shared" ref="W11:W14" si="6">SUM(C11,G11,K11,O11,S11)</f>
        <v>0</v>
      </c>
      <c r="X11" s="46">
        <f t="shared" ref="X11:X14" si="7">SUM(D11,H11,L11,P11,T11)</f>
        <v>0</v>
      </c>
      <c r="Y11" s="46">
        <f t="shared" ref="Y11:Y14" si="8" xml:space="preserve"> (W11-X11)</f>
        <v>0</v>
      </c>
      <c r="AA11" s="54"/>
      <c r="AB11" s="111" t="str">
        <f t="shared" ref="AB11:AB14" si="9">_xlfn.RANK.EQ(V11,V$10:V$14,FALSE) &amp; _xlfn.RANK.EQ(Y11,Y$10:Y$14,FALSE) &amp; _xlfn.RANK.EQ(W11,W$10:W$14,FALSE) &amp; _xlfn.RANK.EQ(X11,X$10:X$14,TRUE)</f>
        <v>1111</v>
      </c>
    </row>
    <row r="12" spans="1:28" ht="20.100000000000001" customHeight="1" x14ac:dyDescent="0.25">
      <c r="A12" s="33"/>
      <c r="B12" s="38"/>
      <c r="C12" s="38"/>
      <c r="D12" s="38"/>
      <c r="E12" s="45"/>
      <c r="F12" s="55"/>
      <c r="G12" s="55"/>
      <c r="H12" s="55"/>
      <c r="I12" s="45"/>
      <c r="J12" s="45"/>
      <c r="K12" s="45"/>
      <c r="L12" s="45"/>
      <c r="M12" s="45"/>
      <c r="N12" s="56"/>
      <c r="O12" s="56"/>
      <c r="P12" s="56"/>
      <c r="Q12" s="45"/>
      <c r="R12" s="57"/>
      <c r="S12" s="57"/>
      <c r="T12" s="57"/>
      <c r="U12" s="77"/>
      <c r="V12" s="46">
        <f t="shared" si="5"/>
        <v>0</v>
      </c>
      <c r="W12" s="46">
        <f t="shared" si="6"/>
        <v>0</v>
      </c>
      <c r="X12" s="46">
        <f t="shared" si="7"/>
        <v>0</v>
      </c>
      <c r="Y12" s="46">
        <f t="shared" si="8"/>
        <v>0</v>
      </c>
      <c r="AA12" s="54"/>
      <c r="AB12" s="111" t="str">
        <f t="shared" si="9"/>
        <v>1111</v>
      </c>
    </row>
    <row r="13" spans="1:28" ht="20.100000000000001" customHeight="1" x14ac:dyDescent="0.25">
      <c r="A13" s="33"/>
      <c r="B13" s="39"/>
      <c r="C13" s="39"/>
      <c r="D13" s="39"/>
      <c r="E13" s="45"/>
      <c r="F13" s="49"/>
      <c r="G13" s="49"/>
      <c r="H13" s="49"/>
      <c r="I13" s="45"/>
      <c r="J13" s="56"/>
      <c r="K13" s="56"/>
      <c r="L13" s="56"/>
      <c r="M13" s="45"/>
      <c r="N13" s="45"/>
      <c r="O13" s="45"/>
      <c r="P13" s="45"/>
      <c r="Q13" s="45"/>
      <c r="R13" s="46"/>
      <c r="S13" s="46"/>
      <c r="T13" s="46"/>
      <c r="U13" s="77"/>
      <c r="V13" s="46">
        <f t="shared" si="5"/>
        <v>0</v>
      </c>
      <c r="W13" s="46">
        <f t="shared" si="6"/>
        <v>0</v>
      </c>
      <c r="X13" s="46">
        <f t="shared" si="7"/>
        <v>0</v>
      </c>
      <c r="Y13" s="46">
        <f t="shared" si="8"/>
        <v>0</v>
      </c>
      <c r="AA13" s="54"/>
      <c r="AB13" s="111" t="str">
        <f t="shared" si="9"/>
        <v>1111</v>
      </c>
    </row>
    <row r="14" spans="1:28" ht="20.100000000000001" customHeight="1" thickBot="1" x14ac:dyDescent="0.3">
      <c r="A14" s="33"/>
      <c r="B14" s="40"/>
      <c r="C14" s="40"/>
      <c r="D14" s="40"/>
      <c r="E14" s="45"/>
      <c r="F14" s="50"/>
      <c r="G14" s="50"/>
      <c r="H14" s="50"/>
      <c r="I14" s="45"/>
      <c r="J14" s="57"/>
      <c r="K14" s="57"/>
      <c r="L14" s="57"/>
      <c r="M14" s="45"/>
      <c r="N14" s="46"/>
      <c r="O14" s="46"/>
      <c r="P14" s="46"/>
      <c r="Q14" s="45"/>
      <c r="R14" s="77"/>
      <c r="S14" s="77"/>
      <c r="T14" s="77"/>
      <c r="U14" s="79"/>
      <c r="V14" s="46">
        <f t="shared" si="5"/>
        <v>0</v>
      </c>
      <c r="W14" s="46">
        <f t="shared" si="6"/>
        <v>0</v>
      </c>
      <c r="X14" s="46">
        <f t="shared" si="7"/>
        <v>0</v>
      </c>
      <c r="Y14" s="46">
        <f t="shared" si="8"/>
        <v>0</v>
      </c>
      <c r="AA14" s="74"/>
      <c r="AB14" s="111" t="str">
        <f t="shared" si="9"/>
        <v>1111</v>
      </c>
    </row>
    <row r="15" spans="1:28" ht="20.100000000000001" customHeight="1" x14ac:dyDescent="0.25">
      <c r="A15" s="78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1"/>
      <c r="Y15" s="91">
        <f>SUM(Y10:Y14)</f>
        <v>0</v>
      </c>
      <c r="AA15" s="75"/>
    </row>
    <row r="16" spans="1:28" ht="20.100000000000001" customHeight="1" thickBot="1" x14ac:dyDescent="0.3">
      <c r="A16" s="31" t="s">
        <v>2</v>
      </c>
      <c r="B16" s="30"/>
      <c r="C16" s="32">
        <f xml:space="preserve"> A17</f>
        <v>0</v>
      </c>
      <c r="D16" s="30"/>
      <c r="E16" s="33"/>
      <c r="F16" s="34"/>
      <c r="G16" s="35">
        <f>A18</f>
        <v>0</v>
      </c>
      <c r="H16" s="34"/>
      <c r="I16" s="33"/>
      <c r="J16" s="34"/>
      <c r="K16" s="35">
        <f>A19</f>
        <v>0</v>
      </c>
      <c r="L16" s="34"/>
      <c r="M16" s="33"/>
      <c r="N16" s="34"/>
      <c r="O16" s="35">
        <f>A20</f>
        <v>0</v>
      </c>
      <c r="P16" s="34"/>
      <c r="Q16" s="33"/>
      <c r="R16" s="33"/>
      <c r="S16" s="35">
        <f>A21</f>
        <v>0</v>
      </c>
      <c r="T16" s="33"/>
      <c r="U16" s="33"/>
      <c r="V16" s="33"/>
      <c r="W16" s="33"/>
      <c r="X16" s="33"/>
      <c r="Y16" s="33"/>
      <c r="AA16" s="75"/>
    </row>
    <row r="17" spans="1:28" ht="20.100000000000001" customHeight="1" x14ac:dyDescent="0.25">
      <c r="A17" s="33"/>
      <c r="B17" s="45"/>
      <c r="C17" s="45"/>
      <c r="D17" s="45"/>
      <c r="E17" s="45"/>
      <c r="F17" s="37"/>
      <c r="G17" s="37"/>
      <c r="H17" s="37"/>
      <c r="I17" s="45"/>
      <c r="J17" s="38"/>
      <c r="K17" s="38"/>
      <c r="L17" s="38"/>
      <c r="M17" s="45"/>
      <c r="N17" s="39"/>
      <c r="O17" s="39"/>
      <c r="P17" s="39"/>
      <c r="Q17" s="45"/>
      <c r="R17" s="40"/>
      <c r="S17" s="40"/>
      <c r="T17" s="40"/>
      <c r="U17" s="77"/>
      <c r="V17" s="46">
        <f>SUM(B17,F17,J17,N17,R17)</f>
        <v>0</v>
      </c>
      <c r="W17" s="46">
        <f>SUM(C17,G17,K17,O17,S17)</f>
        <v>0</v>
      </c>
      <c r="X17" s="46">
        <f>SUM(D17,H17,L17,P17,T17)</f>
        <v>0</v>
      </c>
      <c r="Y17" s="46">
        <f xml:space="preserve"> (W17-X17)</f>
        <v>0</v>
      </c>
      <c r="AA17" s="47"/>
      <c r="AB17" s="111" t="str">
        <f>_xlfn.RANK.EQ(V17,V$17:V$21,FALSE) &amp; _xlfn.RANK.EQ(Y17,Y$17:Y$21,FALSE) &amp; _xlfn.RANK.EQ(W17,W$17:W$21,FALSE) &amp; _xlfn.RANK.EQ(X17,X$17:X$21,TRUE)</f>
        <v>1111</v>
      </c>
    </row>
    <row r="18" spans="1:28" ht="20.100000000000001" customHeight="1" x14ac:dyDescent="0.25">
      <c r="A18" s="33"/>
      <c r="B18" s="37"/>
      <c r="C18" s="37"/>
      <c r="D18" s="37"/>
      <c r="E18" s="45"/>
      <c r="F18" s="45"/>
      <c r="G18" s="45"/>
      <c r="H18" s="45"/>
      <c r="I18" s="45"/>
      <c r="J18" s="48"/>
      <c r="K18" s="48"/>
      <c r="L18" s="48"/>
      <c r="M18" s="45"/>
      <c r="N18" s="49"/>
      <c r="O18" s="49"/>
      <c r="P18" s="49"/>
      <c r="Q18" s="45"/>
      <c r="R18" s="50"/>
      <c r="S18" s="50"/>
      <c r="T18" s="50"/>
      <c r="U18" s="77"/>
      <c r="V18" s="46">
        <f t="shared" ref="V18:V21" si="10">SUM(B18,F18,J18,N18,R18)</f>
        <v>0</v>
      </c>
      <c r="W18" s="46">
        <f t="shared" ref="W18:W21" si="11">SUM(C18,G18,K18,O18,S18)</f>
        <v>0</v>
      </c>
      <c r="X18" s="46">
        <f t="shared" ref="X18:X21" si="12">SUM(D18,H18,L18,P18,T18)</f>
        <v>0</v>
      </c>
      <c r="Y18" s="46">
        <f t="shared" ref="Y18:Y21" si="13" xml:space="preserve"> (W18-X18)</f>
        <v>0</v>
      </c>
      <c r="AA18" s="54"/>
      <c r="AB18" s="111" t="str">
        <f t="shared" ref="AB18:AB21" si="14">_xlfn.RANK.EQ(V18,V$17:V$21,FALSE) &amp; _xlfn.RANK.EQ(Y18,Y$17:Y$21,FALSE) &amp; _xlfn.RANK.EQ(W18,W$17:W$21,FALSE) &amp; _xlfn.RANK.EQ(X18,X$17:X$21,TRUE)</f>
        <v>1111</v>
      </c>
    </row>
    <row r="19" spans="1:28" ht="20.100000000000001" customHeight="1" x14ac:dyDescent="0.25">
      <c r="A19" s="33"/>
      <c r="B19" s="38"/>
      <c r="C19" s="38"/>
      <c r="D19" s="38"/>
      <c r="E19" s="45"/>
      <c r="F19" s="55"/>
      <c r="G19" s="55"/>
      <c r="H19" s="55"/>
      <c r="I19" s="45"/>
      <c r="J19" s="45"/>
      <c r="K19" s="45"/>
      <c r="L19" s="45"/>
      <c r="M19" s="45"/>
      <c r="N19" s="56"/>
      <c r="O19" s="56"/>
      <c r="P19" s="56"/>
      <c r="Q19" s="45"/>
      <c r="R19" s="57"/>
      <c r="S19" s="57"/>
      <c r="T19" s="57"/>
      <c r="U19" s="77"/>
      <c r="V19" s="46">
        <f t="shared" si="10"/>
        <v>0</v>
      </c>
      <c r="W19" s="46">
        <f t="shared" si="11"/>
        <v>0</v>
      </c>
      <c r="X19" s="46">
        <f t="shared" si="12"/>
        <v>0</v>
      </c>
      <c r="Y19" s="46">
        <f t="shared" si="13"/>
        <v>0</v>
      </c>
      <c r="AA19" s="54"/>
      <c r="AB19" s="111" t="str">
        <f t="shared" si="14"/>
        <v>1111</v>
      </c>
    </row>
    <row r="20" spans="1:28" ht="20.100000000000001" customHeight="1" x14ac:dyDescent="0.25">
      <c r="A20" s="33"/>
      <c r="B20" s="39"/>
      <c r="C20" s="39"/>
      <c r="D20" s="39"/>
      <c r="E20" s="45"/>
      <c r="F20" s="49"/>
      <c r="G20" s="49"/>
      <c r="H20" s="49"/>
      <c r="I20" s="45"/>
      <c r="J20" s="56"/>
      <c r="K20" s="56"/>
      <c r="L20" s="56"/>
      <c r="M20" s="45"/>
      <c r="N20" s="45"/>
      <c r="O20" s="45"/>
      <c r="P20" s="45"/>
      <c r="Q20" s="45"/>
      <c r="R20" s="46"/>
      <c r="S20" s="46"/>
      <c r="T20" s="46"/>
      <c r="U20" s="77"/>
      <c r="V20" s="46">
        <f t="shared" si="10"/>
        <v>0</v>
      </c>
      <c r="W20" s="46">
        <f t="shared" si="11"/>
        <v>0</v>
      </c>
      <c r="X20" s="46">
        <f t="shared" si="12"/>
        <v>0</v>
      </c>
      <c r="Y20" s="46">
        <f t="shared" si="13"/>
        <v>0</v>
      </c>
      <c r="AA20" s="54"/>
      <c r="AB20" s="111" t="str">
        <f t="shared" si="14"/>
        <v>1111</v>
      </c>
    </row>
    <row r="21" spans="1:28" ht="20.100000000000001" customHeight="1" thickBot="1" x14ac:dyDescent="0.3">
      <c r="A21" s="33"/>
      <c r="B21" s="40"/>
      <c r="C21" s="40"/>
      <c r="D21" s="40"/>
      <c r="E21" s="45"/>
      <c r="F21" s="50"/>
      <c r="G21" s="50"/>
      <c r="H21" s="50"/>
      <c r="I21" s="45"/>
      <c r="J21" s="57"/>
      <c r="K21" s="57"/>
      <c r="L21" s="57"/>
      <c r="M21" s="45"/>
      <c r="N21" s="46"/>
      <c r="O21" s="46"/>
      <c r="P21" s="46"/>
      <c r="Q21" s="45"/>
      <c r="R21" s="77"/>
      <c r="S21" s="77"/>
      <c r="T21" s="77"/>
      <c r="U21" s="79"/>
      <c r="V21" s="46">
        <f t="shared" si="10"/>
        <v>0</v>
      </c>
      <c r="W21" s="46">
        <f t="shared" si="11"/>
        <v>0</v>
      </c>
      <c r="X21" s="46">
        <f t="shared" si="12"/>
        <v>0</v>
      </c>
      <c r="Y21" s="46">
        <f t="shared" si="13"/>
        <v>0</v>
      </c>
      <c r="AA21" s="74"/>
      <c r="AB21" s="111" t="str">
        <f t="shared" si="14"/>
        <v>1111</v>
      </c>
    </row>
    <row r="22" spans="1:28" ht="20.100000000000001" customHeight="1" x14ac:dyDescent="0.25"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1"/>
      <c r="Y22" s="91">
        <f>SUM(Y17:Y21)</f>
        <v>0</v>
      </c>
      <c r="AA22" s="75"/>
    </row>
    <row r="23" spans="1:28" ht="20.100000000000001" customHeight="1" thickBot="1" x14ac:dyDescent="0.3">
      <c r="A23" s="31" t="s">
        <v>2</v>
      </c>
      <c r="B23" s="30"/>
      <c r="C23" s="32">
        <f xml:space="preserve"> A24</f>
        <v>0</v>
      </c>
      <c r="D23" s="30"/>
      <c r="E23" s="33"/>
      <c r="F23" s="34"/>
      <c r="G23" s="35">
        <f>A25</f>
        <v>0</v>
      </c>
      <c r="H23" s="34"/>
      <c r="I23" s="33"/>
      <c r="J23" s="34"/>
      <c r="K23" s="35">
        <f>A26</f>
        <v>0</v>
      </c>
      <c r="L23" s="34"/>
      <c r="M23" s="33"/>
      <c r="N23" s="34"/>
      <c r="O23" s="35">
        <f>A27</f>
        <v>0</v>
      </c>
      <c r="P23" s="34"/>
      <c r="Q23" s="33"/>
      <c r="R23" s="33"/>
      <c r="S23" s="35">
        <f>A28</f>
        <v>0</v>
      </c>
      <c r="T23" s="33"/>
      <c r="U23" s="33"/>
      <c r="V23" s="33"/>
      <c r="W23" s="33"/>
      <c r="X23" s="33"/>
      <c r="Y23" s="33"/>
    </row>
    <row r="24" spans="1:28" ht="20.100000000000001" customHeight="1" x14ac:dyDescent="0.25">
      <c r="A24" s="33"/>
      <c r="B24" s="45"/>
      <c r="C24" s="45"/>
      <c r="D24" s="45"/>
      <c r="E24" s="45"/>
      <c r="F24" s="37"/>
      <c r="G24" s="37"/>
      <c r="H24" s="37"/>
      <c r="I24" s="45"/>
      <c r="J24" s="38"/>
      <c r="K24" s="38"/>
      <c r="L24" s="38"/>
      <c r="M24" s="45"/>
      <c r="N24" s="39"/>
      <c r="O24" s="39"/>
      <c r="P24" s="39"/>
      <c r="Q24" s="45"/>
      <c r="R24" s="40"/>
      <c r="S24" s="40"/>
      <c r="T24" s="40"/>
      <c r="U24" s="77"/>
      <c r="V24" s="46">
        <f>SUM(B24,F24,J24,N24,R24)</f>
        <v>0</v>
      </c>
      <c r="W24" s="46">
        <f>SUM(C24,G24,K24,O24,S24)</f>
        <v>0</v>
      </c>
      <c r="X24" s="46">
        <f>SUM(D24,H24,L24,P24,T24)</f>
        <v>0</v>
      </c>
      <c r="Y24" s="46">
        <f xml:space="preserve"> (W24-X24)</f>
        <v>0</v>
      </c>
      <c r="AA24" s="47"/>
      <c r="AB24" s="111" t="str">
        <f>_xlfn.RANK.EQ(V24,V$24:V$28,FALSE) &amp; _xlfn.RANK.EQ(Y24,Y$24:Y$28,FALSE) &amp; _xlfn.RANK.EQ(W24,W$24:W$28,FALSE) &amp; _xlfn.RANK.EQ(X24,X$24:X$28,TRUE)</f>
        <v>1111</v>
      </c>
    </row>
    <row r="25" spans="1:28" ht="20.100000000000001" customHeight="1" x14ac:dyDescent="0.25">
      <c r="A25" s="33"/>
      <c r="B25" s="37"/>
      <c r="C25" s="37"/>
      <c r="D25" s="37"/>
      <c r="E25" s="45"/>
      <c r="F25" s="45"/>
      <c r="G25" s="45"/>
      <c r="H25" s="45"/>
      <c r="I25" s="45"/>
      <c r="J25" s="48"/>
      <c r="K25" s="48"/>
      <c r="L25" s="48"/>
      <c r="M25" s="45"/>
      <c r="N25" s="49"/>
      <c r="O25" s="49"/>
      <c r="P25" s="49"/>
      <c r="Q25" s="45"/>
      <c r="R25" s="50"/>
      <c r="S25" s="50"/>
      <c r="T25" s="50"/>
      <c r="U25" s="77"/>
      <c r="V25" s="46">
        <f t="shared" ref="V25:V28" si="15">SUM(B25,F25,J25,N25,R25)</f>
        <v>0</v>
      </c>
      <c r="W25" s="46">
        <f t="shared" ref="W25:W28" si="16">SUM(C25,G25,K25,O25,S25)</f>
        <v>0</v>
      </c>
      <c r="X25" s="46">
        <f t="shared" ref="X25:X28" si="17">SUM(D25,H25,L25,P25,T25)</f>
        <v>0</v>
      </c>
      <c r="Y25" s="46">
        <f t="shared" ref="Y25:Y28" si="18" xml:space="preserve"> (W25-X25)</f>
        <v>0</v>
      </c>
      <c r="AA25" s="54"/>
      <c r="AB25" s="111" t="str">
        <f t="shared" ref="AB25:AB28" si="19">_xlfn.RANK.EQ(V25,V$24:V$28,FALSE) &amp; _xlfn.RANK.EQ(Y25,Y$24:Y$28,FALSE) &amp; _xlfn.RANK.EQ(W25,W$24:W$28,FALSE) &amp; _xlfn.RANK.EQ(X25,X$24:X$28,TRUE)</f>
        <v>1111</v>
      </c>
    </row>
    <row r="26" spans="1:28" ht="20.100000000000001" customHeight="1" x14ac:dyDescent="0.25">
      <c r="A26" s="33"/>
      <c r="B26" s="38"/>
      <c r="C26" s="38"/>
      <c r="D26" s="38"/>
      <c r="E26" s="45"/>
      <c r="F26" s="55"/>
      <c r="G26" s="55"/>
      <c r="H26" s="55"/>
      <c r="I26" s="45"/>
      <c r="J26" s="45"/>
      <c r="K26" s="45"/>
      <c r="L26" s="45"/>
      <c r="M26" s="45"/>
      <c r="N26" s="56"/>
      <c r="O26" s="56"/>
      <c r="P26" s="56"/>
      <c r="Q26" s="45"/>
      <c r="R26" s="57"/>
      <c r="S26" s="57"/>
      <c r="T26" s="57"/>
      <c r="U26" s="77"/>
      <c r="V26" s="46">
        <f t="shared" si="15"/>
        <v>0</v>
      </c>
      <c r="W26" s="46">
        <f t="shared" si="16"/>
        <v>0</v>
      </c>
      <c r="X26" s="46">
        <f t="shared" si="17"/>
        <v>0</v>
      </c>
      <c r="Y26" s="46">
        <f t="shared" si="18"/>
        <v>0</v>
      </c>
      <c r="AA26" s="54"/>
      <c r="AB26" s="111" t="str">
        <f t="shared" si="19"/>
        <v>1111</v>
      </c>
    </row>
    <row r="27" spans="1:28" ht="20.100000000000001" customHeight="1" x14ac:dyDescent="0.25">
      <c r="A27" s="33"/>
      <c r="B27" s="39"/>
      <c r="C27" s="39"/>
      <c r="D27" s="39"/>
      <c r="E27" s="45"/>
      <c r="F27" s="49"/>
      <c r="G27" s="49"/>
      <c r="H27" s="49"/>
      <c r="I27" s="45"/>
      <c r="J27" s="56"/>
      <c r="K27" s="56"/>
      <c r="L27" s="56"/>
      <c r="M27" s="45"/>
      <c r="N27" s="45"/>
      <c r="O27" s="45"/>
      <c r="P27" s="45"/>
      <c r="Q27" s="45"/>
      <c r="R27" s="46"/>
      <c r="S27" s="46"/>
      <c r="T27" s="46"/>
      <c r="U27" s="77"/>
      <c r="V27" s="46">
        <f t="shared" si="15"/>
        <v>0</v>
      </c>
      <c r="W27" s="46">
        <f t="shared" si="16"/>
        <v>0</v>
      </c>
      <c r="X27" s="46">
        <f t="shared" si="17"/>
        <v>0</v>
      </c>
      <c r="Y27" s="46">
        <f t="shared" si="18"/>
        <v>0</v>
      </c>
      <c r="AA27" s="54"/>
      <c r="AB27" s="111" t="str">
        <f t="shared" si="19"/>
        <v>1111</v>
      </c>
    </row>
    <row r="28" spans="1:28" ht="20.100000000000001" customHeight="1" thickBot="1" x14ac:dyDescent="0.3">
      <c r="A28" s="33"/>
      <c r="B28" s="40"/>
      <c r="C28" s="40"/>
      <c r="D28" s="40"/>
      <c r="E28" s="45"/>
      <c r="F28" s="50"/>
      <c r="G28" s="50"/>
      <c r="H28" s="50"/>
      <c r="I28" s="45"/>
      <c r="J28" s="57"/>
      <c r="K28" s="57"/>
      <c r="L28" s="57"/>
      <c r="M28" s="45"/>
      <c r="N28" s="46"/>
      <c r="O28" s="46"/>
      <c r="P28" s="46"/>
      <c r="Q28" s="45"/>
      <c r="R28" s="77"/>
      <c r="S28" s="77"/>
      <c r="T28" s="77"/>
      <c r="U28" s="79"/>
      <c r="V28" s="46">
        <f t="shared" si="15"/>
        <v>0</v>
      </c>
      <c r="W28" s="46">
        <f t="shared" si="16"/>
        <v>0</v>
      </c>
      <c r="X28" s="46">
        <f t="shared" si="17"/>
        <v>0</v>
      </c>
      <c r="Y28" s="46">
        <f t="shared" si="18"/>
        <v>0</v>
      </c>
      <c r="AA28" s="74"/>
      <c r="AB28" s="111" t="str">
        <f t="shared" si="19"/>
        <v>1111</v>
      </c>
    </row>
    <row r="29" spans="1:28" ht="20.100000000000001" customHeight="1" x14ac:dyDescent="0.25">
      <c r="A29" s="78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1"/>
      <c r="Y29" s="91">
        <f>SUM(Y24:Y28)</f>
        <v>0</v>
      </c>
      <c r="Z29" s="82"/>
      <c r="AA29" s="75"/>
    </row>
    <row r="30" spans="1:28" ht="20.100000000000001" customHeight="1" thickBot="1" x14ac:dyDescent="0.3">
      <c r="A30" s="31" t="s">
        <v>2</v>
      </c>
      <c r="B30" s="30"/>
      <c r="C30" s="32">
        <f xml:space="preserve"> A31</f>
        <v>0</v>
      </c>
      <c r="D30" s="30"/>
      <c r="E30" s="33"/>
      <c r="F30" s="34"/>
      <c r="G30" s="35">
        <f>A32</f>
        <v>0</v>
      </c>
      <c r="H30" s="34"/>
      <c r="I30" s="33"/>
      <c r="J30" s="34"/>
      <c r="K30" s="35">
        <f>A33</f>
        <v>0</v>
      </c>
      <c r="L30" s="34"/>
      <c r="M30" s="33"/>
      <c r="N30" s="34"/>
      <c r="O30" s="35">
        <f>A34</f>
        <v>0</v>
      </c>
      <c r="P30" s="34"/>
      <c r="Q30" s="33"/>
      <c r="R30" s="33"/>
      <c r="S30" s="35">
        <f>A35</f>
        <v>0</v>
      </c>
      <c r="T30" s="33"/>
      <c r="U30" s="33"/>
      <c r="V30" s="33"/>
      <c r="W30" s="33"/>
      <c r="X30" s="33"/>
      <c r="Y30" s="33"/>
    </row>
    <row r="31" spans="1:28" ht="20.100000000000001" customHeight="1" x14ac:dyDescent="0.25">
      <c r="A31" s="33"/>
      <c r="B31" s="45"/>
      <c r="C31" s="45"/>
      <c r="D31" s="45"/>
      <c r="E31" s="45"/>
      <c r="F31" s="37"/>
      <c r="G31" s="37"/>
      <c r="H31" s="37"/>
      <c r="I31" s="45"/>
      <c r="J31" s="38"/>
      <c r="K31" s="38"/>
      <c r="L31" s="38"/>
      <c r="M31" s="45"/>
      <c r="N31" s="39"/>
      <c r="O31" s="39"/>
      <c r="P31" s="39"/>
      <c r="Q31" s="45"/>
      <c r="R31" s="40"/>
      <c r="S31" s="40"/>
      <c r="T31" s="40"/>
      <c r="U31" s="77"/>
      <c r="V31" s="46">
        <f>SUM(B31,F31,J31,N31,R31)</f>
        <v>0</v>
      </c>
      <c r="W31" s="46">
        <f>SUM(C31,G31,K31,O31,S31)</f>
        <v>0</v>
      </c>
      <c r="X31" s="46">
        <f>SUM(D31,H31,L31,P31,T31)</f>
        <v>0</v>
      </c>
      <c r="Y31" s="46">
        <f xml:space="preserve"> (W31-X31)</f>
        <v>0</v>
      </c>
      <c r="AA31" s="47"/>
      <c r="AB31" s="111" t="str">
        <f>_xlfn.RANK.EQ(V31,V$31:V$35,FALSE) &amp; _xlfn.RANK.EQ(Y31,Y$31:Y$35,FALSE) &amp; _xlfn.RANK.EQ(W31,W$31:W$35,FALSE) &amp; _xlfn.RANK.EQ(X31,X$31:X$35,TRUE)</f>
        <v>1111</v>
      </c>
    </row>
    <row r="32" spans="1:28" ht="20.100000000000001" customHeight="1" x14ac:dyDescent="0.25">
      <c r="A32" s="33"/>
      <c r="B32" s="37"/>
      <c r="C32" s="37"/>
      <c r="D32" s="37"/>
      <c r="E32" s="45"/>
      <c r="F32" s="45"/>
      <c r="G32" s="45"/>
      <c r="H32" s="45"/>
      <c r="I32" s="45"/>
      <c r="J32" s="48"/>
      <c r="K32" s="48"/>
      <c r="L32" s="48"/>
      <c r="M32" s="45"/>
      <c r="N32" s="49"/>
      <c r="O32" s="49"/>
      <c r="P32" s="49"/>
      <c r="Q32" s="45"/>
      <c r="R32" s="50"/>
      <c r="S32" s="50"/>
      <c r="T32" s="50"/>
      <c r="U32" s="77"/>
      <c r="V32" s="46">
        <f t="shared" ref="V32:V35" si="20">SUM(B32,F32,J32,N32,R32)</f>
        <v>0</v>
      </c>
      <c r="W32" s="46">
        <f t="shared" ref="W32:W35" si="21">SUM(C32,G32,K32,O32,S32)</f>
        <v>0</v>
      </c>
      <c r="X32" s="46">
        <f t="shared" ref="X32:X35" si="22">SUM(D32,H32,L32,P32,T32)</f>
        <v>0</v>
      </c>
      <c r="Y32" s="46">
        <f t="shared" ref="Y32:Y35" si="23" xml:space="preserve"> (W32-X32)</f>
        <v>0</v>
      </c>
      <c r="AA32" s="54"/>
      <c r="AB32" s="111" t="str">
        <f t="shared" ref="AB32:AB35" si="24">_xlfn.RANK.EQ(V32,V$31:V$35,FALSE) &amp; _xlfn.RANK.EQ(Y32,Y$31:Y$35,FALSE) &amp; _xlfn.RANK.EQ(W32,W$31:W$35,FALSE) &amp; _xlfn.RANK.EQ(X32,X$31:X$35,TRUE)</f>
        <v>1111</v>
      </c>
    </row>
    <row r="33" spans="1:28" ht="20.100000000000001" customHeight="1" x14ac:dyDescent="0.25">
      <c r="A33" s="33"/>
      <c r="B33" s="38"/>
      <c r="C33" s="38"/>
      <c r="D33" s="38"/>
      <c r="E33" s="45"/>
      <c r="F33" s="55"/>
      <c r="G33" s="55"/>
      <c r="H33" s="55"/>
      <c r="I33" s="45"/>
      <c r="J33" s="45"/>
      <c r="K33" s="45"/>
      <c r="L33" s="45"/>
      <c r="M33" s="45"/>
      <c r="N33" s="56"/>
      <c r="O33" s="56"/>
      <c r="P33" s="56"/>
      <c r="Q33" s="45"/>
      <c r="R33" s="57"/>
      <c r="S33" s="57"/>
      <c r="T33" s="57"/>
      <c r="U33" s="77"/>
      <c r="V33" s="46">
        <f t="shared" si="20"/>
        <v>0</v>
      </c>
      <c r="W33" s="46">
        <f t="shared" si="21"/>
        <v>0</v>
      </c>
      <c r="X33" s="46">
        <f t="shared" si="22"/>
        <v>0</v>
      </c>
      <c r="Y33" s="46">
        <f t="shared" si="23"/>
        <v>0</v>
      </c>
      <c r="AA33" s="54"/>
      <c r="AB33" s="111" t="str">
        <f t="shared" si="24"/>
        <v>1111</v>
      </c>
    </row>
    <row r="34" spans="1:28" ht="20.100000000000001" customHeight="1" x14ac:dyDescent="0.25">
      <c r="A34" s="33"/>
      <c r="B34" s="39"/>
      <c r="C34" s="39"/>
      <c r="D34" s="39"/>
      <c r="E34" s="45"/>
      <c r="F34" s="49"/>
      <c r="G34" s="49"/>
      <c r="H34" s="49"/>
      <c r="I34" s="45"/>
      <c r="J34" s="56"/>
      <c r="K34" s="56"/>
      <c r="L34" s="56"/>
      <c r="M34" s="45"/>
      <c r="N34" s="45"/>
      <c r="O34" s="45"/>
      <c r="P34" s="45"/>
      <c r="Q34" s="45"/>
      <c r="R34" s="46"/>
      <c r="S34" s="46"/>
      <c r="T34" s="46"/>
      <c r="U34" s="77"/>
      <c r="V34" s="46">
        <f t="shared" si="20"/>
        <v>0</v>
      </c>
      <c r="W34" s="46">
        <f t="shared" si="21"/>
        <v>0</v>
      </c>
      <c r="X34" s="46">
        <f t="shared" si="22"/>
        <v>0</v>
      </c>
      <c r="Y34" s="46">
        <f t="shared" si="23"/>
        <v>0</v>
      </c>
      <c r="AA34" s="54"/>
      <c r="AB34" s="111" t="str">
        <f t="shared" si="24"/>
        <v>1111</v>
      </c>
    </row>
    <row r="35" spans="1:28" ht="20.100000000000001" customHeight="1" thickBot="1" x14ac:dyDescent="0.3">
      <c r="A35" s="33"/>
      <c r="B35" s="40"/>
      <c r="C35" s="40"/>
      <c r="D35" s="40"/>
      <c r="E35" s="45"/>
      <c r="F35" s="50"/>
      <c r="G35" s="50"/>
      <c r="H35" s="50"/>
      <c r="I35" s="45"/>
      <c r="J35" s="57"/>
      <c r="K35" s="57"/>
      <c r="L35" s="57"/>
      <c r="M35" s="45"/>
      <c r="N35" s="46"/>
      <c r="O35" s="46"/>
      <c r="P35" s="46"/>
      <c r="Q35" s="45"/>
      <c r="R35" s="77"/>
      <c r="S35" s="77"/>
      <c r="T35" s="77"/>
      <c r="U35" s="79"/>
      <c r="V35" s="46">
        <f t="shared" si="20"/>
        <v>0</v>
      </c>
      <c r="W35" s="46">
        <f t="shared" si="21"/>
        <v>0</v>
      </c>
      <c r="X35" s="46">
        <f t="shared" si="22"/>
        <v>0</v>
      </c>
      <c r="Y35" s="46">
        <f t="shared" si="23"/>
        <v>0</v>
      </c>
      <c r="AA35" s="74"/>
      <c r="AB35" s="111" t="str">
        <f t="shared" si="24"/>
        <v>1111</v>
      </c>
    </row>
    <row r="36" spans="1:28" ht="20.100000000000001" customHeight="1" x14ac:dyDescent="0.25">
      <c r="A36" s="78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1"/>
      <c r="Y36" s="91">
        <f>SUM(Y31:Y35)</f>
        <v>0</v>
      </c>
      <c r="Z36" s="82"/>
      <c r="AA36" s="75"/>
    </row>
    <row r="37" spans="1:28" ht="20.100000000000001" customHeight="1" thickBot="1" x14ac:dyDescent="0.3">
      <c r="A37" s="31" t="s">
        <v>2</v>
      </c>
      <c r="B37" s="30"/>
      <c r="C37" s="32">
        <f xml:space="preserve"> A38</f>
        <v>0</v>
      </c>
      <c r="D37" s="30"/>
      <c r="E37" s="33"/>
      <c r="F37" s="34"/>
      <c r="G37" s="35">
        <f>A39</f>
        <v>0</v>
      </c>
      <c r="H37" s="34"/>
      <c r="I37" s="33"/>
      <c r="J37" s="34"/>
      <c r="K37" s="35">
        <f>A40</f>
        <v>0</v>
      </c>
      <c r="L37" s="34"/>
      <c r="M37" s="33"/>
      <c r="N37" s="34"/>
      <c r="O37" s="35">
        <f>A41</f>
        <v>0</v>
      </c>
      <c r="P37" s="34"/>
      <c r="Q37" s="33"/>
      <c r="R37" s="33"/>
      <c r="S37" s="35">
        <f>A42</f>
        <v>0</v>
      </c>
      <c r="T37" s="33"/>
      <c r="U37" s="33"/>
      <c r="V37" s="33"/>
      <c r="W37" s="33"/>
      <c r="X37" s="33"/>
      <c r="Y37" s="33"/>
    </row>
    <row r="38" spans="1:28" ht="20.100000000000001" customHeight="1" x14ac:dyDescent="0.25">
      <c r="A38" s="33"/>
      <c r="B38" s="45"/>
      <c r="C38" s="45"/>
      <c r="D38" s="45"/>
      <c r="E38" s="45"/>
      <c r="F38" s="37"/>
      <c r="G38" s="37"/>
      <c r="H38" s="37"/>
      <c r="I38" s="45"/>
      <c r="J38" s="38"/>
      <c r="K38" s="38"/>
      <c r="L38" s="38"/>
      <c r="M38" s="45"/>
      <c r="N38" s="39"/>
      <c r="O38" s="39"/>
      <c r="P38" s="39"/>
      <c r="Q38" s="45"/>
      <c r="R38" s="40"/>
      <c r="S38" s="40"/>
      <c r="T38" s="40"/>
      <c r="U38" s="77"/>
      <c r="V38" s="46">
        <f>SUM(B38,F38,J38,N38,R38)</f>
        <v>0</v>
      </c>
      <c r="W38" s="46">
        <f>SUM(C38,G38,K38,O38,S38)</f>
        <v>0</v>
      </c>
      <c r="X38" s="46">
        <f>SUM(D38,H38,L38,P38,T38)</f>
        <v>0</v>
      </c>
      <c r="Y38" s="46">
        <f xml:space="preserve"> (W38-X38)</f>
        <v>0</v>
      </c>
      <c r="AA38" s="47"/>
      <c r="AB38" s="111" t="str">
        <f>_xlfn.RANK.EQ(V38,V$38:V$42,FALSE) &amp; _xlfn.RANK.EQ(Y38,Y$38:Y$42,FALSE) &amp; _xlfn.RANK.EQ(W38,W$38:W$42,FALSE) &amp; _xlfn.RANK.EQ(X38,X$38:X$42,TRUE)</f>
        <v>1111</v>
      </c>
    </row>
    <row r="39" spans="1:28" ht="20.100000000000001" customHeight="1" x14ac:dyDescent="0.25">
      <c r="A39" s="33"/>
      <c r="B39" s="37"/>
      <c r="C39" s="37"/>
      <c r="D39" s="37"/>
      <c r="E39" s="45"/>
      <c r="F39" s="45"/>
      <c r="G39" s="45"/>
      <c r="H39" s="45"/>
      <c r="I39" s="45"/>
      <c r="J39" s="48"/>
      <c r="K39" s="48"/>
      <c r="L39" s="48"/>
      <c r="M39" s="45"/>
      <c r="N39" s="49"/>
      <c r="O39" s="49"/>
      <c r="P39" s="49"/>
      <c r="Q39" s="45"/>
      <c r="R39" s="50"/>
      <c r="S39" s="50"/>
      <c r="T39" s="50"/>
      <c r="U39" s="77"/>
      <c r="V39" s="46">
        <f t="shared" ref="V39:V42" si="25">SUM(B39,F39,J39,N39,R39)</f>
        <v>0</v>
      </c>
      <c r="W39" s="46">
        <f t="shared" ref="W39:W42" si="26">SUM(C39,G39,K39,O39,S39)</f>
        <v>0</v>
      </c>
      <c r="X39" s="46">
        <f t="shared" ref="X39:X42" si="27">SUM(D39,H39,L39,P39,T39)</f>
        <v>0</v>
      </c>
      <c r="Y39" s="46">
        <f t="shared" ref="Y39:Y42" si="28" xml:space="preserve"> (W39-X39)</f>
        <v>0</v>
      </c>
      <c r="AA39" s="54"/>
      <c r="AB39" s="111" t="str">
        <f t="shared" ref="AB39:AB42" si="29">_xlfn.RANK.EQ(V39,V$38:V$42,FALSE) &amp; _xlfn.RANK.EQ(Y39,Y$38:Y$42,FALSE) &amp; _xlfn.RANK.EQ(W39,W$38:W$42,FALSE) &amp; _xlfn.RANK.EQ(X39,X$38:X$42,TRUE)</f>
        <v>1111</v>
      </c>
    </row>
    <row r="40" spans="1:28" ht="20.100000000000001" customHeight="1" x14ac:dyDescent="0.25">
      <c r="A40" s="33"/>
      <c r="B40" s="38"/>
      <c r="C40" s="38"/>
      <c r="D40" s="38"/>
      <c r="E40" s="45"/>
      <c r="F40" s="55"/>
      <c r="G40" s="55"/>
      <c r="H40" s="55"/>
      <c r="I40" s="45"/>
      <c r="J40" s="45"/>
      <c r="K40" s="45"/>
      <c r="L40" s="45"/>
      <c r="M40" s="45"/>
      <c r="N40" s="56"/>
      <c r="O40" s="56"/>
      <c r="P40" s="56"/>
      <c r="Q40" s="45"/>
      <c r="R40" s="57"/>
      <c r="S40" s="57"/>
      <c r="T40" s="57"/>
      <c r="U40" s="77"/>
      <c r="V40" s="46">
        <f t="shared" si="25"/>
        <v>0</v>
      </c>
      <c r="W40" s="46">
        <f t="shared" si="26"/>
        <v>0</v>
      </c>
      <c r="X40" s="46">
        <f t="shared" si="27"/>
        <v>0</v>
      </c>
      <c r="Y40" s="46">
        <f t="shared" si="28"/>
        <v>0</v>
      </c>
      <c r="AA40" s="54"/>
      <c r="AB40" s="111" t="str">
        <f t="shared" si="29"/>
        <v>1111</v>
      </c>
    </row>
    <row r="41" spans="1:28" ht="20.100000000000001" customHeight="1" x14ac:dyDescent="0.25">
      <c r="A41" s="33"/>
      <c r="B41" s="39"/>
      <c r="C41" s="39"/>
      <c r="D41" s="39"/>
      <c r="E41" s="45"/>
      <c r="F41" s="49"/>
      <c r="G41" s="49"/>
      <c r="H41" s="49"/>
      <c r="I41" s="45"/>
      <c r="J41" s="56"/>
      <c r="K41" s="56"/>
      <c r="L41" s="56"/>
      <c r="M41" s="45"/>
      <c r="N41" s="45"/>
      <c r="O41" s="45"/>
      <c r="P41" s="45"/>
      <c r="Q41" s="45"/>
      <c r="R41" s="46"/>
      <c r="S41" s="46"/>
      <c r="T41" s="46"/>
      <c r="U41" s="77"/>
      <c r="V41" s="46">
        <f t="shared" si="25"/>
        <v>0</v>
      </c>
      <c r="W41" s="46">
        <f t="shared" si="26"/>
        <v>0</v>
      </c>
      <c r="X41" s="46">
        <f t="shared" si="27"/>
        <v>0</v>
      </c>
      <c r="Y41" s="46">
        <f t="shared" si="28"/>
        <v>0</v>
      </c>
      <c r="AA41" s="54"/>
      <c r="AB41" s="111" t="str">
        <f t="shared" si="29"/>
        <v>1111</v>
      </c>
    </row>
    <row r="42" spans="1:28" ht="20.100000000000001" customHeight="1" thickBot="1" x14ac:dyDescent="0.3">
      <c r="A42" s="33"/>
      <c r="B42" s="40"/>
      <c r="C42" s="40"/>
      <c r="D42" s="40"/>
      <c r="E42" s="45"/>
      <c r="F42" s="50"/>
      <c r="G42" s="50"/>
      <c r="H42" s="50"/>
      <c r="I42" s="45"/>
      <c r="J42" s="57"/>
      <c r="K42" s="57"/>
      <c r="L42" s="57"/>
      <c r="M42" s="45"/>
      <c r="N42" s="46"/>
      <c r="O42" s="46"/>
      <c r="P42" s="46"/>
      <c r="Q42" s="45"/>
      <c r="R42" s="77"/>
      <c r="S42" s="77"/>
      <c r="T42" s="77"/>
      <c r="U42" s="79"/>
      <c r="V42" s="46">
        <f t="shared" si="25"/>
        <v>0</v>
      </c>
      <c r="W42" s="46">
        <f t="shared" si="26"/>
        <v>0</v>
      </c>
      <c r="X42" s="46">
        <f t="shared" si="27"/>
        <v>0</v>
      </c>
      <c r="Y42" s="46">
        <f t="shared" si="28"/>
        <v>0</v>
      </c>
      <c r="AA42" s="74"/>
      <c r="AB42" s="111" t="str">
        <f t="shared" si="29"/>
        <v>1111</v>
      </c>
    </row>
    <row r="43" spans="1:28" ht="20.100000000000001" customHeight="1" x14ac:dyDescent="0.25">
      <c r="A43" s="78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1"/>
      <c r="Y43" s="91">
        <f>SUM(Y38:Y42)</f>
        <v>0</v>
      </c>
      <c r="Z43" s="82"/>
      <c r="AA43" s="75"/>
    </row>
    <row r="44" spans="1:28" ht="20.100000000000001" customHeight="1" thickBot="1" x14ac:dyDescent="0.3">
      <c r="A44" s="31" t="s">
        <v>2</v>
      </c>
      <c r="B44" s="30"/>
      <c r="C44" s="32">
        <f xml:space="preserve"> A45</f>
        <v>0</v>
      </c>
      <c r="D44" s="30"/>
      <c r="E44" s="33"/>
      <c r="F44" s="34"/>
      <c r="G44" s="35">
        <f>A46</f>
        <v>0</v>
      </c>
      <c r="H44" s="34"/>
      <c r="I44" s="33"/>
      <c r="J44" s="34"/>
      <c r="K44" s="35">
        <f>A47</f>
        <v>0</v>
      </c>
      <c r="L44" s="34"/>
      <c r="M44" s="33"/>
      <c r="N44" s="34"/>
      <c r="O44" s="35">
        <f>A48</f>
        <v>0</v>
      </c>
      <c r="P44" s="34"/>
      <c r="Q44" s="33"/>
      <c r="R44" s="33"/>
      <c r="S44" s="35">
        <f>A49</f>
        <v>0</v>
      </c>
      <c r="T44" s="33"/>
      <c r="U44" s="33"/>
      <c r="V44" s="33"/>
      <c r="W44" s="33"/>
      <c r="X44" s="33"/>
      <c r="Y44" s="33"/>
    </row>
    <row r="45" spans="1:28" ht="20.100000000000001" customHeight="1" x14ac:dyDescent="0.25">
      <c r="A45" s="33"/>
      <c r="B45" s="45"/>
      <c r="C45" s="45"/>
      <c r="D45" s="45"/>
      <c r="E45" s="45"/>
      <c r="F45" s="37"/>
      <c r="G45" s="37"/>
      <c r="H45" s="37"/>
      <c r="I45" s="45"/>
      <c r="J45" s="38"/>
      <c r="K45" s="38"/>
      <c r="L45" s="38"/>
      <c r="M45" s="45"/>
      <c r="N45" s="39"/>
      <c r="O45" s="39"/>
      <c r="P45" s="39"/>
      <c r="Q45" s="45"/>
      <c r="R45" s="40"/>
      <c r="S45" s="40"/>
      <c r="T45" s="40"/>
      <c r="U45" s="77"/>
      <c r="V45" s="46">
        <f>SUM(B45,F45,J45,N45,R45)</f>
        <v>0</v>
      </c>
      <c r="W45" s="46">
        <f>SUM(C45,G45,K45,O45,S45)</f>
        <v>0</v>
      </c>
      <c r="X45" s="46">
        <f>SUM(D45,H45,L45,P45,T45)</f>
        <v>0</v>
      </c>
      <c r="Y45" s="46">
        <f xml:space="preserve"> (W45-X45)</f>
        <v>0</v>
      </c>
      <c r="AA45" s="47"/>
      <c r="AB45" s="111" t="str">
        <f>_xlfn.RANK.EQ(V45,V$45:V$49,FALSE) &amp; _xlfn.RANK.EQ(Y45,Y$45:Y$49,FALSE) &amp; _xlfn.RANK.EQ(W45,W$45:W$49,FALSE) &amp; _xlfn.RANK.EQ(X45,X$45:X$49,TRUE)</f>
        <v>1111</v>
      </c>
    </row>
    <row r="46" spans="1:28" ht="20.100000000000001" customHeight="1" x14ac:dyDescent="0.25">
      <c r="A46" s="33"/>
      <c r="B46" s="37"/>
      <c r="C46" s="37"/>
      <c r="D46" s="37"/>
      <c r="E46" s="45"/>
      <c r="F46" s="45"/>
      <c r="G46" s="45"/>
      <c r="H46" s="45"/>
      <c r="I46" s="45"/>
      <c r="J46" s="48"/>
      <c r="K46" s="48"/>
      <c r="L46" s="48"/>
      <c r="M46" s="45"/>
      <c r="N46" s="49"/>
      <c r="O46" s="49"/>
      <c r="P46" s="49"/>
      <c r="Q46" s="45"/>
      <c r="R46" s="50"/>
      <c r="S46" s="50"/>
      <c r="T46" s="50"/>
      <c r="U46" s="77"/>
      <c r="V46" s="46">
        <f t="shared" ref="V46:V49" si="30">SUM(B46,F46,J46,N46,R46)</f>
        <v>0</v>
      </c>
      <c r="W46" s="46">
        <f t="shared" ref="W46:W49" si="31">SUM(C46,G46,K46,O46,S46)</f>
        <v>0</v>
      </c>
      <c r="X46" s="46">
        <f t="shared" ref="X46:X49" si="32">SUM(D46,H46,L46,P46,T46)</f>
        <v>0</v>
      </c>
      <c r="Y46" s="46">
        <f t="shared" ref="Y46:Y49" si="33" xml:space="preserve"> (W46-X46)</f>
        <v>0</v>
      </c>
      <c r="AA46" s="54"/>
      <c r="AB46" s="111" t="str">
        <f t="shared" ref="AB46:AB49" si="34">_xlfn.RANK.EQ(V46,V$45:V$49,FALSE) &amp; _xlfn.RANK.EQ(Y46,Y$45:Y$49,FALSE) &amp; _xlfn.RANK.EQ(W46,W$45:W$49,FALSE) &amp; _xlfn.RANK.EQ(X46,X$45:X$49,TRUE)</f>
        <v>1111</v>
      </c>
    </row>
    <row r="47" spans="1:28" ht="20.100000000000001" customHeight="1" x14ac:dyDescent="0.25">
      <c r="A47" s="33"/>
      <c r="B47" s="38"/>
      <c r="C47" s="38"/>
      <c r="D47" s="38"/>
      <c r="E47" s="45"/>
      <c r="F47" s="55"/>
      <c r="G47" s="55"/>
      <c r="H47" s="55"/>
      <c r="I47" s="45"/>
      <c r="J47" s="45"/>
      <c r="K47" s="45"/>
      <c r="L47" s="45"/>
      <c r="M47" s="45"/>
      <c r="N47" s="56"/>
      <c r="O47" s="56"/>
      <c r="P47" s="56"/>
      <c r="Q47" s="45"/>
      <c r="R47" s="57"/>
      <c r="S47" s="57"/>
      <c r="T47" s="57"/>
      <c r="U47" s="77"/>
      <c r="V47" s="46">
        <f t="shared" si="30"/>
        <v>0</v>
      </c>
      <c r="W47" s="46">
        <f t="shared" si="31"/>
        <v>0</v>
      </c>
      <c r="X47" s="46">
        <f t="shared" si="32"/>
        <v>0</v>
      </c>
      <c r="Y47" s="46">
        <f t="shared" si="33"/>
        <v>0</v>
      </c>
      <c r="AA47" s="54"/>
      <c r="AB47" s="111" t="str">
        <f t="shared" si="34"/>
        <v>1111</v>
      </c>
    </row>
    <row r="48" spans="1:28" ht="20.100000000000001" customHeight="1" x14ac:dyDescent="0.25">
      <c r="A48" s="33"/>
      <c r="B48" s="39"/>
      <c r="C48" s="39"/>
      <c r="D48" s="39"/>
      <c r="E48" s="45"/>
      <c r="F48" s="49"/>
      <c r="G48" s="49"/>
      <c r="H48" s="49"/>
      <c r="I48" s="45"/>
      <c r="J48" s="56"/>
      <c r="K48" s="56"/>
      <c r="L48" s="56"/>
      <c r="M48" s="45"/>
      <c r="N48" s="45"/>
      <c r="O48" s="45"/>
      <c r="P48" s="45"/>
      <c r="Q48" s="45"/>
      <c r="R48" s="46"/>
      <c r="S48" s="46"/>
      <c r="T48" s="46"/>
      <c r="U48" s="77"/>
      <c r="V48" s="46">
        <f t="shared" si="30"/>
        <v>0</v>
      </c>
      <c r="W48" s="46">
        <f t="shared" si="31"/>
        <v>0</v>
      </c>
      <c r="X48" s="46">
        <f t="shared" si="32"/>
        <v>0</v>
      </c>
      <c r="Y48" s="46">
        <f t="shared" si="33"/>
        <v>0</v>
      </c>
      <c r="AA48" s="54"/>
      <c r="AB48" s="111" t="str">
        <f t="shared" si="34"/>
        <v>1111</v>
      </c>
    </row>
    <row r="49" spans="1:28" ht="20.100000000000001" customHeight="1" thickBot="1" x14ac:dyDescent="0.3">
      <c r="A49" s="33"/>
      <c r="B49" s="40"/>
      <c r="C49" s="40"/>
      <c r="D49" s="40"/>
      <c r="E49" s="45"/>
      <c r="F49" s="50"/>
      <c r="G49" s="50"/>
      <c r="H49" s="50"/>
      <c r="I49" s="45"/>
      <c r="J49" s="57"/>
      <c r="K49" s="57"/>
      <c r="L49" s="57"/>
      <c r="M49" s="45"/>
      <c r="N49" s="46"/>
      <c r="O49" s="46"/>
      <c r="P49" s="46"/>
      <c r="Q49" s="45"/>
      <c r="R49" s="77"/>
      <c r="S49" s="77"/>
      <c r="T49" s="77"/>
      <c r="U49" s="79"/>
      <c r="V49" s="46">
        <f t="shared" si="30"/>
        <v>0</v>
      </c>
      <c r="W49" s="46">
        <f t="shared" si="31"/>
        <v>0</v>
      </c>
      <c r="X49" s="46">
        <f t="shared" si="32"/>
        <v>0</v>
      </c>
      <c r="Y49" s="46">
        <f t="shared" si="33"/>
        <v>0</v>
      </c>
      <c r="AA49" s="74"/>
      <c r="AB49" s="111" t="str">
        <f t="shared" si="34"/>
        <v>1111</v>
      </c>
    </row>
    <row r="50" spans="1:28" ht="20.100000000000001" customHeight="1" x14ac:dyDescent="0.25">
      <c r="A50" s="78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1"/>
      <c r="Y50" s="91">
        <f>SUM(Y45:Y49)</f>
        <v>0</v>
      </c>
      <c r="Z50" s="82"/>
      <c r="AA50" s="75"/>
    </row>
    <row r="51" spans="1:28" ht="20.100000000000001" customHeight="1" thickBot="1" x14ac:dyDescent="0.3">
      <c r="A51" s="31" t="s">
        <v>2</v>
      </c>
      <c r="B51" s="30"/>
      <c r="C51" s="32">
        <f xml:space="preserve"> A52</f>
        <v>0</v>
      </c>
      <c r="D51" s="30"/>
      <c r="E51" s="33"/>
      <c r="F51" s="34"/>
      <c r="G51" s="35">
        <f>A53</f>
        <v>0</v>
      </c>
      <c r="H51" s="34"/>
      <c r="I51" s="33"/>
      <c r="J51" s="34"/>
      <c r="K51" s="35">
        <f>A54</f>
        <v>0</v>
      </c>
      <c r="L51" s="34"/>
      <c r="M51" s="33"/>
      <c r="N51" s="34"/>
      <c r="O51" s="35">
        <f>A55</f>
        <v>0</v>
      </c>
      <c r="P51" s="34"/>
      <c r="Q51" s="33"/>
      <c r="R51" s="33"/>
      <c r="S51" s="35">
        <f>A56</f>
        <v>0</v>
      </c>
      <c r="T51" s="33"/>
      <c r="U51" s="33"/>
      <c r="V51" s="33"/>
      <c r="W51" s="33"/>
      <c r="X51" s="33"/>
      <c r="Y51" s="33"/>
    </row>
    <row r="52" spans="1:28" ht="20.100000000000001" customHeight="1" x14ac:dyDescent="0.25">
      <c r="A52" s="33"/>
      <c r="B52" s="45"/>
      <c r="C52" s="45"/>
      <c r="D52" s="45"/>
      <c r="E52" s="45"/>
      <c r="F52" s="37"/>
      <c r="G52" s="37"/>
      <c r="H52" s="37"/>
      <c r="I52" s="45"/>
      <c r="J52" s="38"/>
      <c r="K52" s="38"/>
      <c r="L52" s="38"/>
      <c r="M52" s="45"/>
      <c r="N52" s="39"/>
      <c r="O52" s="39"/>
      <c r="P52" s="39"/>
      <c r="Q52" s="45"/>
      <c r="R52" s="40"/>
      <c r="S52" s="40"/>
      <c r="T52" s="40"/>
      <c r="U52" s="77"/>
      <c r="V52" s="46">
        <f>SUM(B52,F52,J52,N52,R52)</f>
        <v>0</v>
      </c>
      <c r="W52" s="46">
        <f>SUM(C52,G52,K52,O52,S52)</f>
        <v>0</v>
      </c>
      <c r="X52" s="46">
        <f>SUM(D52,H52,L52,P52,T52)</f>
        <v>0</v>
      </c>
      <c r="Y52" s="46">
        <f xml:space="preserve"> (W52-X52)</f>
        <v>0</v>
      </c>
      <c r="AA52" s="47"/>
      <c r="AB52" s="111" t="str">
        <f>_xlfn.RANK.EQ(V52,V$52:V$56,FALSE) &amp; _xlfn.RANK.EQ(Y52,Y$52:Y$56,FALSE) &amp; _xlfn.RANK.EQ(W52,W$52:W$56,FALSE) &amp; _xlfn.RANK.EQ(X52,X$52:X$56,TRUE)</f>
        <v>1111</v>
      </c>
    </row>
    <row r="53" spans="1:28" ht="20.100000000000001" customHeight="1" x14ac:dyDescent="0.25">
      <c r="A53" s="33"/>
      <c r="B53" s="37"/>
      <c r="C53" s="37"/>
      <c r="D53" s="37"/>
      <c r="E53" s="45"/>
      <c r="F53" s="45"/>
      <c r="G53" s="45"/>
      <c r="H53" s="45"/>
      <c r="I53" s="45"/>
      <c r="J53" s="48"/>
      <c r="K53" s="48"/>
      <c r="L53" s="48"/>
      <c r="M53" s="45"/>
      <c r="N53" s="49"/>
      <c r="O53" s="49"/>
      <c r="P53" s="49"/>
      <c r="Q53" s="45"/>
      <c r="R53" s="50"/>
      <c r="S53" s="50"/>
      <c r="T53" s="50"/>
      <c r="U53" s="77"/>
      <c r="V53" s="46">
        <f t="shared" ref="V53:V56" si="35">SUM(B53,F53,J53,N53,R53)</f>
        <v>0</v>
      </c>
      <c r="W53" s="46">
        <f t="shared" ref="W53:W56" si="36">SUM(C53,G53,K53,O53,S53)</f>
        <v>0</v>
      </c>
      <c r="X53" s="46">
        <f t="shared" ref="X53:X56" si="37">SUM(D53,H53,L53,P53,T53)</f>
        <v>0</v>
      </c>
      <c r="Y53" s="46">
        <f t="shared" ref="Y53:Y56" si="38" xml:space="preserve"> (W53-X53)</f>
        <v>0</v>
      </c>
      <c r="AA53" s="54"/>
      <c r="AB53" s="111" t="str">
        <f t="shared" ref="AB53:AB56" si="39">_xlfn.RANK.EQ(V53,V$52:V$56,FALSE) &amp; _xlfn.RANK.EQ(Y53,Y$52:Y$56,FALSE) &amp; _xlfn.RANK.EQ(W53,W$52:W$56,FALSE) &amp; _xlfn.RANK.EQ(X53,X$52:X$56,TRUE)</f>
        <v>1111</v>
      </c>
    </row>
    <row r="54" spans="1:28" ht="15" x14ac:dyDescent="0.25">
      <c r="A54" s="33"/>
      <c r="B54" s="38"/>
      <c r="C54" s="38"/>
      <c r="D54" s="38"/>
      <c r="E54" s="45"/>
      <c r="F54" s="55"/>
      <c r="G54" s="55"/>
      <c r="H54" s="55"/>
      <c r="I54" s="45"/>
      <c r="J54" s="45"/>
      <c r="K54" s="45"/>
      <c r="L54" s="45"/>
      <c r="M54" s="45"/>
      <c r="N54" s="56"/>
      <c r="O54" s="56"/>
      <c r="P54" s="56"/>
      <c r="Q54" s="45"/>
      <c r="R54" s="57"/>
      <c r="S54" s="57"/>
      <c r="T54" s="57"/>
      <c r="U54" s="77"/>
      <c r="V54" s="46">
        <f t="shared" si="35"/>
        <v>0</v>
      </c>
      <c r="W54" s="46">
        <f t="shared" si="36"/>
        <v>0</v>
      </c>
      <c r="X54" s="46">
        <f t="shared" si="37"/>
        <v>0</v>
      </c>
      <c r="Y54" s="46">
        <f t="shared" si="38"/>
        <v>0</v>
      </c>
      <c r="AA54" s="54"/>
      <c r="AB54" s="111" t="str">
        <f t="shared" si="39"/>
        <v>1111</v>
      </c>
    </row>
    <row r="55" spans="1:28" ht="15" x14ac:dyDescent="0.25">
      <c r="A55" s="33"/>
      <c r="B55" s="39"/>
      <c r="C55" s="39"/>
      <c r="D55" s="39"/>
      <c r="E55" s="45"/>
      <c r="F55" s="49"/>
      <c r="G55" s="49"/>
      <c r="H55" s="49"/>
      <c r="I55" s="45"/>
      <c r="J55" s="56"/>
      <c r="K55" s="56"/>
      <c r="L55" s="56"/>
      <c r="M55" s="45"/>
      <c r="N55" s="45"/>
      <c r="O55" s="45"/>
      <c r="P55" s="45"/>
      <c r="Q55" s="45"/>
      <c r="R55" s="46"/>
      <c r="S55" s="46"/>
      <c r="T55" s="46"/>
      <c r="U55" s="77"/>
      <c r="V55" s="46">
        <f t="shared" si="35"/>
        <v>0</v>
      </c>
      <c r="W55" s="46">
        <f t="shared" si="36"/>
        <v>0</v>
      </c>
      <c r="X55" s="46">
        <f t="shared" si="37"/>
        <v>0</v>
      </c>
      <c r="Y55" s="46">
        <f t="shared" si="38"/>
        <v>0</v>
      </c>
      <c r="AA55" s="54"/>
      <c r="AB55" s="111" t="str">
        <f t="shared" si="39"/>
        <v>1111</v>
      </c>
    </row>
    <row r="56" spans="1:28" ht="15.6" thickBot="1" x14ac:dyDescent="0.3">
      <c r="A56" s="33"/>
      <c r="B56" s="40"/>
      <c r="C56" s="40"/>
      <c r="D56" s="40"/>
      <c r="E56" s="45"/>
      <c r="F56" s="50"/>
      <c r="G56" s="50"/>
      <c r="H56" s="50"/>
      <c r="I56" s="45"/>
      <c r="J56" s="57"/>
      <c r="K56" s="57"/>
      <c r="L56" s="57"/>
      <c r="M56" s="45"/>
      <c r="N56" s="46"/>
      <c r="O56" s="46"/>
      <c r="P56" s="46"/>
      <c r="Q56" s="45"/>
      <c r="R56" s="77"/>
      <c r="S56" s="77"/>
      <c r="T56" s="77"/>
      <c r="U56" s="79"/>
      <c r="V56" s="46">
        <f t="shared" si="35"/>
        <v>0</v>
      </c>
      <c r="W56" s="46">
        <f t="shared" si="36"/>
        <v>0</v>
      </c>
      <c r="X56" s="46">
        <f t="shared" si="37"/>
        <v>0</v>
      </c>
      <c r="Y56" s="46">
        <f t="shared" si="38"/>
        <v>0</v>
      </c>
      <c r="AA56" s="74"/>
      <c r="AB56" s="111" t="str">
        <f t="shared" si="39"/>
        <v>1111</v>
      </c>
    </row>
    <row r="57" spans="1:28" ht="15" x14ac:dyDescent="0.25">
      <c r="A57" s="78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1"/>
      <c r="Y57" s="91">
        <f>SUM(Y52:Y56)</f>
        <v>0</v>
      </c>
      <c r="Z57" s="82"/>
      <c r="AA57" s="75"/>
    </row>
  </sheetData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zoomScale="85" zoomScaleNormal="85" workbookViewId="0">
      <pane ySplit="1" topLeftCell="A2" activePane="bottomLeft" state="frozen"/>
      <selection pane="bottomLeft" activeCell="AG6" sqref="AG6"/>
    </sheetView>
  </sheetViews>
  <sheetFormatPr defaultColWidth="9.109375" defaultRowHeight="13.8" x14ac:dyDescent="0.25"/>
  <cols>
    <col min="1" max="1" width="16.6640625" style="1" customWidth="1"/>
    <col min="2" max="4" width="6.6640625" style="1" customWidth="1"/>
    <col min="5" max="5" width="1.6640625" style="1" customWidth="1"/>
    <col min="6" max="8" width="6.6640625" style="1" customWidth="1"/>
    <col min="9" max="9" width="1.6640625" style="1" customWidth="1"/>
    <col min="10" max="12" width="6.6640625" style="1" customWidth="1"/>
    <col min="13" max="13" width="1.6640625" style="1" customWidth="1"/>
    <col min="14" max="16" width="6.6640625" style="1" customWidth="1"/>
    <col min="17" max="17" width="1.6640625" style="1" customWidth="1"/>
    <col min="18" max="20" width="6.6640625" style="1" customWidth="1"/>
    <col min="21" max="21" width="1.6640625" style="1" customWidth="1"/>
    <col min="22" max="24" width="6.6640625" style="1" customWidth="1"/>
    <col min="25" max="25" width="1.6640625" style="1" customWidth="1"/>
    <col min="26" max="29" width="6.6640625" style="1" customWidth="1"/>
    <col min="30" max="30" width="2.6640625" style="1" customWidth="1"/>
    <col min="31" max="31" width="6.6640625" style="1" customWidth="1"/>
    <col min="32" max="32" width="9.109375" style="111"/>
    <col min="33" max="16384" width="9.109375" style="1"/>
  </cols>
  <sheetData>
    <row r="1" spans="1:32" ht="65.099999999999994" customHeight="1" thickBot="1" x14ac:dyDescent="0.3">
      <c r="A1" s="78"/>
      <c r="B1" s="94" t="s">
        <v>16</v>
      </c>
      <c r="C1" s="95" t="s">
        <v>0</v>
      </c>
      <c r="D1" s="96" t="s">
        <v>1</v>
      </c>
      <c r="F1" s="94" t="s">
        <v>16</v>
      </c>
      <c r="G1" s="95" t="s">
        <v>0</v>
      </c>
      <c r="H1" s="96" t="s">
        <v>1</v>
      </c>
      <c r="J1" s="94" t="s">
        <v>16</v>
      </c>
      <c r="K1" s="95" t="s">
        <v>0</v>
      </c>
      <c r="L1" s="96" t="s">
        <v>1</v>
      </c>
      <c r="N1" s="94" t="s">
        <v>16</v>
      </c>
      <c r="O1" s="95" t="s">
        <v>0</v>
      </c>
      <c r="P1" s="96" t="s">
        <v>1</v>
      </c>
      <c r="R1" s="94" t="s">
        <v>16</v>
      </c>
      <c r="S1" s="95" t="s">
        <v>0</v>
      </c>
      <c r="T1" s="96" t="s">
        <v>1</v>
      </c>
      <c r="V1" s="94" t="s">
        <v>16</v>
      </c>
      <c r="W1" s="95" t="s">
        <v>0</v>
      </c>
      <c r="X1" s="96" t="s">
        <v>1</v>
      </c>
      <c r="Z1" s="106" t="s">
        <v>16</v>
      </c>
      <c r="AA1" s="107" t="s">
        <v>0</v>
      </c>
      <c r="AB1" s="107" t="s">
        <v>1</v>
      </c>
      <c r="AC1" s="108" t="s">
        <v>3</v>
      </c>
      <c r="AE1" s="100" t="s">
        <v>4</v>
      </c>
    </row>
    <row r="2" spans="1:32" ht="20.100000000000001" customHeight="1" thickBot="1" x14ac:dyDescent="0.3">
      <c r="A2" s="31" t="s">
        <v>2</v>
      </c>
      <c r="B2" s="30"/>
      <c r="C2" s="32">
        <f xml:space="preserve"> A3</f>
        <v>0</v>
      </c>
      <c r="D2" s="30"/>
      <c r="E2" s="33"/>
      <c r="F2" s="34"/>
      <c r="G2" s="35">
        <f>A4</f>
        <v>0</v>
      </c>
      <c r="H2" s="34"/>
      <c r="I2" s="33"/>
      <c r="J2" s="34"/>
      <c r="K2" s="35">
        <f>A5</f>
        <v>0</v>
      </c>
      <c r="L2" s="34"/>
      <c r="M2" s="33"/>
      <c r="N2" s="34"/>
      <c r="O2" s="35">
        <f>A6</f>
        <v>0</v>
      </c>
      <c r="P2" s="34"/>
      <c r="Q2" s="33"/>
      <c r="R2" s="33"/>
      <c r="S2" s="35">
        <f>A7</f>
        <v>0</v>
      </c>
      <c r="T2" s="33"/>
      <c r="U2" s="33"/>
      <c r="V2" s="33"/>
      <c r="W2" s="35">
        <f>A8</f>
        <v>0</v>
      </c>
      <c r="X2" s="33"/>
      <c r="Y2" s="33"/>
      <c r="Z2" s="33"/>
      <c r="AA2" s="33"/>
      <c r="AB2" s="33"/>
      <c r="AC2" s="33"/>
    </row>
    <row r="3" spans="1:32" ht="20.100000000000001" customHeight="1" x14ac:dyDescent="0.25">
      <c r="A3" s="33"/>
      <c r="B3" s="45"/>
      <c r="C3" s="45"/>
      <c r="D3" s="45"/>
      <c r="E3" s="45"/>
      <c r="F3" s="37"/>
      <c r="G3" s="37"/>
      <c r="H3" s="37"/>
      <c r="I3" s="45"/>
      <c r="J3" s="38"/>
      <c r="K3" s="38"/>
      <c r="L3" s="38"/>
      <c r="M3" s="45"/>
      <c r="N3" s="39"/>
      <c r="O3" s="39"/>
      <c r="P3" s="39"/>
      <c r="Q3" s="45"/>
      <c r="R3" s="40"/>
      <c r="S3" s="40"/>
      <c r="T3" s="40"/>
      <c r="U3" s="45"/>
      <c r="V3" s="76"/>
      <c r="W3" s="76"/>
      <c r="X3" s="76"/>
      <c r="Y3" s="45"/>
      <c r="Z3" s="46">
        <f>SUM(B3,F3,J3,N3,R3,V3)</f>
        <v>0</v>
      </c>
      <c r="AA3" s="46">
        <f>SUM(C3,G3,K3,O3,S3,W3)</f>
        <v>0</v>
      </c>
      <c r="AB3" s="46">
        <f>SUM(D3,H3,L3,P3,T3,X3)</f>
        <v>0</v>
      </c>
      <c r="AC3" s="46">
        <f xml:space="preserve"> (AA3-AB3)</f>
        <v>0</v>
      </c>
      <c r="AE3" s="47"/>
      <c r="AF3" s="111" t="str">
        <f>_xlfn.RANK.EQ(Z3,Z$3:Z$8,FALSE) &amp; _xlfn.RANK.EQ(AC3,AC$3:AC$8,FALSE) &amp; _xlfn.RANK.EQ(AA3,AA$3:AA$8,FALSE) &amp; _xlfn.RANK.EQ(AB3,AB$3:AB$8,TRUE)</f>
        <v>1111</v>
      </c>
    </row>
    <row r="4" spans="1:32" ht="20.100000000000001" customHeight="1" x14ac:dyDescent="0.25">
      <c r="A4" s="33"/>
      <c r="B4" s="37"/>
      <c r="C4" s="37"/>
      <c r="D4" s="37"/>
      <c r="E4" s="45"/>
      <c r="F4" s="45"/>
      <c r="G4" s="45"/>
      <c r="H4" s="45"/>
      <c r="I4" s="45"/>
      <c r="J4" s="48"/>
      <c r="K4" s="48"/>
      <c r="L4" s="48"/>
      <c r="M4" s="45"/>
      <c r="N4" s="49"/>
      <c r="O4" s="49"/>
      <c r="P4" s="49"/>
      <c r="Q4" s="45"/>
      <c r="R4" s="50"/>
      <c r="S4" s="50"/>
      <c r="T4" s="50"/>
      <c r="U4" s="45"/>
      <c r="V4" s="51"/>
      <c r="W4" s="51"/>
      <c r="X4" s="51"/>
      <c r="Y4" s="45"/>
      <c r="Z4" s="46">
        <f t="shared" ref="Z4:Z8" si="0">SUM(B4,F4,J4,N4,R4,V4)</f>
        <v>0</v>
      </c>
      <c r="AA4" s="46">
        <f t="shared" ref="AA4:AA8" si="1">SUM(C4,G4,K4,O4,S4,W4)</f>
        <v>0</v>
      </c>
      <c r="AB4" s="46">
        <f t="shared" ref="AB4:AB7" si="2">SUM(D4,H4,L4,P4,T4,X4)</f>
        <v>0</v>
      </c>
      <c r="AC4" s="46">
        <f t="shared" ref="AC4:AC8" si="3" xml:space="preserve"> (AA4-AB4)</f>
        <v>0</v>
      </c>
      <c r="AE4" s="54"/>
      <c r="AF4" s="111" t="str">
        <f t="shared" ref="AF4:AF8" si="4">_xlfn.RANK.EQ(Z4,Z$3:Z$8,FALSE) &amp; _xlfn.RANK.EQ(AC4,AC$3:AC$8,FALSE) &amp; _xlfn.RANK.EQ(AA4,AA$3:AA$8,FALSE) &amp; _xlfn.RANK.EQ(AB4,AB$3:AB$8,TRUE)</f>
        <v>1111</v>
      </c>
    </row>
    <row r="5" spans="1:32" ht="20.100000000000001" customHeight="1" x14ac:dyDescent="0.25">
      <c r="A5" s="33"/>
      <c r="B5" s="38"/>
      <c r="C5" s="38"/>
      <c r="D5" s="38"/>
      <c r="E5" s="45"/>
      <c r="F5" s="55"/>
      <c r="G5" s="55"/>
      <c r="H5" s="55"/>
      <c r="I5" s="45"/>
      <c r="J5" s="45"/>
      <c r="K5" s="45"/>
      <c r="L5" s="45"/>
      <c r="M5" s="45"/>
      <c r="N5" s="56"/>
      <c r="O5" s="56"/>
      <c r="P5" s="56"/>
      <c r="Q5" s="45"/>
      <c r="R5" s="57"/>
      <c r="S5" s="57"/>
      <c r="T5" s="57"/>
      <c r="U5" s="45"/>
      <c r="V5" s="58"/>
      <c r="W5" s="58"/>
      <c r="X5" s="58"/>
      <c r="Y5" s="45"/>
      <c r="Z5" s="46">
        <f t="shared" si="0"/>
        <v>0</v>
      </c>
      <c r="AA5" s="46">
        <f t="shared" si="1"/>
        <v>0</v>
      </c>
      <c r="AB5" s="46">
        <f t="shared" si="2"/>
        <v>0</v>
      </c>
      <c r="AC5" s="46">
        <f t="shared" si="3"/>
        <v>0</v>
      </c>
      <c r="AE5" s="54"/>
      <c r="AF5" s="111" t="str">
        <f t="shared" si="4"/>
        <v>1111</v>
      </c>
    </row>
    <row r="6" spans="1:32" ht="20.100000000000001" customHeight="1" x14ac:dyDescent="0.25">
      <c r="A6" s="33"/>
      <c r="B6" s="39"/>
      <c r="C6" s="39"/>
      <c r="D6" s="39"/>
      <c r="E6" s="45"/>
      <c r="F6" s="49"/>
      <c r="G6" s="49"/>
      <c r="H6" s="49"/>
      <c r="I6" s="45"/>
      <c r="J6" s="56"/>
      <c r="K6" s="56"/>
      <c r="L6" s="56"/>
      <c r="M6" s="45"/>
      <c r="N6" s="45"/>
      <c r="O6" s="45"/>
      <c r="P6" s="45"/>
      <c r="Q6" s="45"/>
      <c r="R6" s="61"/>
      <c r="S6" s="61"/>
      <c r="T6" s="61"/>
      <c r="U6" s="45"/>
      <c r="V6" s="62"/>
      <c r="W6" s="62"/>
      <c r="X6" s="62"/>
      <c r="Y6" s="45"/>
      <c r="Z6" s="46">
        <f t="shared" si="0"/>
        <v>0</v>
      </c>
      <c r="AA6" s="46">
        <f t="shared" si="1"/>
        <v>0</v>
      </c>
      <c r="AB6" s="46">
        <f t="shared" si="2"/>
        <v>0</v>
      </c>
      <c r="AC6" s="46">
        <f t="shared" si="3"/>
        <v>0</v>
      </c>
      <c r="AE6" s="54"/>
      <c r="AF6" s="111" t="str">
        <f t="shared" si="4"/>
        <v>1111</v>
      </c>
    </row>
    <row r="7" spans="1:32" ht="20.100000000000001" customHeight="1" x14ac:dyDescent="0.25">
      <c r="A7" s="33"/>
      <c r="B7" s="40"/>
      <c r="C7" s="40"/>
      <c r="D7" s="40"/>
      <c r="E7" s="45"/>
      <c r="F7" s="50"/>
      <c r="G7" s="50"/>
      <c r="H7" s="50"/>
      <c r="I7" s="45"/>
      <c r="J7" s="57"/>
      <c r="K7" s="57"/>
      <c r="L7" s="57"/>
      <c r="M7" s="45"/>
      <c r="N7" s="61"/>
      <c r="O7" s="61"/>
      <c r="P7" s="61"/>
      <c r="Q7" s="45"/>
      <c r="R7" s="77"/>
      <c r="S7" s="77"/>
      <c r="T7" s="77"/>
      <c r="U7" s="45"/>
      <c r="V7" s="46"/>
      <c r="W7" s="46"/>
      <c r="X7" s="46"/>
      <c r="Y7" s="45"/>
      <c r="Z7" s="46">
        <f t="shared" si="0"/>
        <v>0</v>
      </c>
      <c r="AA7" s="46">
        <f>SUM(C7,G7,K7,O7,S7,W7)</f>
        <v>0</v>
      </c>
      <c r="AB7" s="46">
        <f t="shared" si="2"/>
        <v>0</v>
      </c>
      <c r="AC7" s="46">
        <f t="shared" si="3"/>
        <v>0</v>
      </c>
      <c r="AE7" s="54"/>
      <c r="AF7" s="111" t="str">
        <f t="shared" si="4"/>
        <v>1111</v>
      </c>
    </row>
    <row r="8" spans="1:32" ht="20.100000000000001" customHeight="1" thickBot="1" x14ac:dyDescent="0.3">
      <c r="A8" s="78"/>
      <c r="B8" s="76"/>
      <c r="C8" s="76"/>
      <c r="D8" s="76"/>
      <c r="E8" s="45"/>
      <c r="F8" s="51"/>
      <c r="G8" s="51"/>
      <c r="H8" s="51"/>
      <c r="I8" s="45"/>
      <c r="J8" s="58"/>
      <c r="K8" s="58"/>
      <c r="L8" s="58"/>
      <c r="M8" s="45"/>
      <c r="N8" s="62"/>
      <c r="O8" s="62"/>
      <c r="P8" s="62"/>
      <c r="Q8" s="45"/>
      <c r="R8" s="46"/>
      <c r="S8" s="46"/>
      <c r="T8" s="46"/>
      <c r="U8" s="45"/>
      <c r="V8" s="45"/>
      <c r="W8" s="45"/>
      <c r="X8" s="45"/>
      <c r="Y8" s="45"/>
      <c r="Z8" s="46">
        <f t="shared" si="0"/>
        <v>0</v>
      </c>
      <c r="AA8" s="46">
        <f t="shared" si="1"/>
        <v>0</v>
      </c>
      <c r="AB8" s="46">
        <f>SUM(D8,H8,L8,P8,T8,X8)</f>
        <v>0</v>
      </c>
      <c r="AC8" s="46">
        <f t="shared" si="3"/>
        <v>0</v>
      </c>
      <c r="AE8" s="74"/>
      <c r="AF8" s="111" t="str">
        <f t="shared" si="4"/>
        <v>1111</v>
      </c>
    </row>
    <row r="9" spans="1:32" ht="20.100000000000001" customHeight="1" x14ac:dyDescent="0.25">
      <c r="A9" s="78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92">
        <f>SUM(AC3:AC8)</f>
        <v>0</v>
      </c>
      <c r="AE9" s="75"/>
    </row>
    <row r="10" spans="1:32" ht="20.100000000000001" customHeight="1" thickBot="1" x14ac:dyDescent="0.3">
      <c r="A10" s="31" t="s">
        <v>2</v>
      </c>
      <c r="B10" s="30"/>
      <c r="C10" s="32">
        <f xml:space="preserve"> A11</f>
        <v>0</v>
      </c>
      <c r="D10" s="30"/>
      <c r="E10" s="33"/>
      <c r="F10" s="34"/>
      <c r="G10" s="35">
        <f>A12</f>
        <v>0</v>
      </c>
      <c r="H10" s="34"/>
      <c r="I10" s="33"/>
      <c r="J10" s="34"/>
      <c r="K10" s="35">
        <f>A13</f>
        <v>0</v>
      </c>
      <c r="L10" s="34"/>
      <c r="M10" s="33"/>
      <c r="N10" s="34"/>
      <c r="O10" s="35">
        <f>A14</f>
        <v>0</v>
      </c>
      <c r="P10" s="34"/>
      <c r="Q10" s="33"/>
      <c r="R10" s="33"/>
      <c r="S10" s="35">
        <f>A15</f>
        <v>0</v>
      </c>
      <c r="T10" s="33"/>
      <c r="U10" s="33"/>
      <c r="V10" s="33"/>
      <c r="W10" s="35">
        <f>A16</f>
        <v>0</v>
      </c>
      <c r="X10" s="33"/>
      <c r="Y10" s="33"/>
      <c r="Z10" s="33"/>
      <c r="AA10" s="33"/>
      <c r="AB10" s="33"/>
      <c r="AC10" s="33"/>
      <c r="AE10" s="75"/>
    </row>
    <row r="11" spans="1:32" ht="20.100000000000001" customHeight="1" x14ac:dyDescent="0.25">
      <c r="A11" s="33"/>
      <c r="B11" s="45"/>
      <c r="C11" s="45"/>
      <c r="D11" s="45"/>
      <c r="E11" s="45"/>
      <c r="F11" s="37"/>
      <c r="G11" s="37"/>
      <c r="H11" s="37"/>
      <c r="I11" s="45"/>
      <c r="J11" s="38"/>
      <c r="K11" s="38"/>
      <c r="L11" s="38"/>
      <c r="M11" s="45"/>
      <c r="N11" s="39"/>
      <c r="O11" s="39"/>
      <c r="P11" s="39"/>
      <c r="Q11" s="45"/>
      <c r="R11" s="40"/>
      <c r="S11" s="40"/>
      <c r="T11" s="40"/>
      <c r="U11" s="45"/>
      <c r="V11" s="76"/>
      <c r="W11" s="76"/>
      <c r="X11" s="76"/>
      <c r="Y11" s="45"/>
      <c r="Z11" s="46">
        <f>SUM(B11,F11,J11,N11,R11,V11)</f>
        <v>0</v>
      </c>
      <c r="AA11" s="46">
        <f>SUM(C11,G11,K11,O11,S11,W11)</f>
        <v>0</v>
      </c>
      <c r="AB11" s="46">
        <f>SUM(D11,H11,L11,P11,T11,X11)</f>
        <v>0</v>
      </c>
      <c r="AC11" s="46">
        <f xml:space="preserve"> (AA11-AB11)</f>
        <v>0</v>
      </c>
      <c r="AE11" s="47"/>
      <c r="AF11" s="111" t="str">
        <f>_xlfn.RANK.EQ(Z11,Z$11:Z$16,FALSE) &amp; _xlfn.RANK.EQ(AC11,AC$11:AC$16,FALSE) &amp; _xlfn.RANK.EQ(AA11,AA$11:AA$16,FALSE) &amp; _xlfn.RANK.EQ(AB11,AB$11:AB$16,TRUE)</f>
        <v>1111</v>
      </c>
    </row>
    <row r="12" spans="1:32" ht="20.100000000000001" customHeight="1" x14ac:dyDescent="0.25">
      <c r="A12" s="33"/>
      <c r="B12" s="37"/>
      <c r="C12" s="37"/>
      <c r="D12" s="37"/>
      <c r="E12" s="45"/>
      <c r="F12" s="45"/>
      <c r="G12" s="45"/>
      <c r="H12" s="45"/>
      <c r="I12" s="45"/>
      <c r="J12" s="48"/>
      <c r="K12" s="48"/>
      <c r="L12" s="48"/>
      <c r="M12" s="45"/>
      <c r="N12" s="49"/>
      <c r="O12" s="49"/>
      <c r="P12" s="49"/>
      <c r="Q12" s="45"/>
      <c r="R12" s="50"/>
      <c r="S12" s="50"/>
      <c r="T12" s="50"/>
      <c r="U12" s="45"/>
      <c r="V12" s="51"/>
      <c r="W12" s="51"/>
      <c r="X12" s="51"/>
      <c r="Y12" s="45"/>
      <c r="Z12" s="46">
        <f t="shared" ref="Z12:Z16" si="5">SUM(B12,F12,J12,N12,R12,V12)</f>
        <v>0</v>
      </c>
      <c r="AA12" s="46">
        <f t="shared" ref="AA12:AA16" si="6">SUM(C12,G12,K12,O12,S12,W12)</f>
        <v>0</v>
      </c>
      <c r="AB12" s="46">
        <f t="shared" ref="AB12:AB16" si="7">SUM(D12,H12,L12,P12,T12,X12)</f>
        <v>0</v>
      </c>
      <c r="AC12" s="46">
        <f t="shared" ref="AC12:AC16" si="8" xml:space="preserve"> (AA12-AB12)</f>
        <v>0</v>
      </c>
      <c r="AE12" s="54"/>
      <c r="AF12" s="111" t="str">
        <f t="shared" ref="AF12:AF16" si="9">_xlfn.RANK.EQ(Z12,Z$11:Z$16,FALSE) &amp; _xlfn.RANK.EQ(AC12,AC$11:AC$16,FALSE) &amp; _xlfn.RANK.EQ(AA12,AA$11:AA$16,FALSE) &amp; _xlfn.RANK.EQ(AB12,AB$11:AB$16,TRUE)</f>
        <v>1111</v>
      </c>
    </row>
    <row r="13" spans="1:32" ht="20.100000000000001" customHeight="1" x14ac:dyDescent="0.25">
      <c r="A13" s="33"/>
      <c r="B13" s="38"/>
      <c r="C13" s="38"/>
      <c r="D13" s="38"/>
      <c r="E13" s="45"/>
      <c r="F13" s="55"/>
      <c r="G13" s="55"/>
      <c r="H13" s="55"/>
      <c r="I13" s="45"/>
      <c r="J13" s="45"/>
      <c r="K13" s="45"/>
      <c r="L13" s="45"/>
      <c r="M13" s="45"/>
      <c r="N13" s="56"/>
      <c r="O13" s="56"/>
      <c r="P13" s="56"/>
      <c r="Q13" s="45"/>
      <c r="R13" s="57"/>
      <c r="S13" s="57"/>
      <c r="T13" s="57"/>
      <c r="U13" s="45"/>
      <c r="V13" s="58"/>
      <c r="W13" s="58"/>
      <c r="X13" s="58"/>
      <c r="Y13" s="45"/>
      <c r="Z13" s="46">
        <f t="shared" si="5"/>
        <v>0</v>
      </c>
      <c r="AA13" s="46">
        <f t="shared" si="6"/>
        <v>0</v>
      </c>
      <c r="AB13" s="46">
        <f t="shared" si="7"/>
        <v>0</v>
      </c>
      <c r="AC13" s="46">
        <f t="shared" si="8"/>
        <v>0</v>
      </c>
      <c r="AE13" s="54"/>
      <c r="AF13" s="111" t="str">
        <f t="shared" si="9"/>
        <v>1111</v>
      </c>
    </row>
    <row r="14" spans="1:32" ht="20.100000000000001" customHeight="1" x14ac:dyDescent="0.25">
      <c r="A14" s="33"/>
      <c r="B14" s="39"/>
      <c r="C14" s="39"/>
      <c r="D14" s="39"/>
      <c r="E14" s="45"/>
      <c r="F14" s="49"/>
      <c r="G14" s="49"/>
      <c r="H14" s="49"/>
      <c r="I14" s="45"/>
      <c r="J14" s="56"/>
      <c r="K14" s="56"/>
      <c r="L14" s="56"/>
      <c r="M14" s="45"/>
      <c r="N14" s="45"/>
      <c r="O14" s="45"/>
      <c r="P14" s="45"/>
      <c r="Q14" s="45"/>
      <c r="R14" s="61"/>
      <c r="S14" s="61"/>
      <c r="T14" s="61"/>
      <c r="U14" s="45"/>
      <c r="V14" s="62"/>
      <c r="W14" s="62"/>
      <c r="X14" s="62"/>
      <c r="Y14" s="45"/>
      <c r="Z14" s="46">
        <f t="shared" si="5"/>
        <v>0</v>
      </c>
      <c r="AA14" s="46">
        <f t="shared" si="6"/>
        <v>0</v>
      </c>
      <c r="AB14" s="46">
        <f t="shared" si="7"/>
        <v>0</v>
      </c>
      <c r="AC14" s="46">
        <f t="shared" si="8"/>
        <v>0</v>
      </c>
      <c r="AE14" s="54"/>
      <c r="AF14" s="111" t="str">
        <f t="shared" si="9"/>
        <v>1111</v>
      </c>
    </row>
    <row r="15" spans="1:32" ht="20.100000000000001" customHeight="1" x14ac:dyDescent="0.25">
      <c r="A15" s="33"/>
      <c r="B15" s="40"/>
      <c r="C15" s="40"/>
      <c r="D15" s="40"/>
      <c r="E15" s="45"/>
      <c r="F15" s="50"/>
      <c r="G15" s="50"/>
      <c r="H15" s="50"/>
      <c r="I15" s="45"/>
      <c r="J15" s="57"/>
      <c r="K15" s="57"/>
      <c r="L15" s="57"/>
      <c r="M15" s="45"/>
      <c r="N15" s="61"/>
      <c r="O15" s="61"/>
      <c r="P15" s="61"/>
      <c r="Q15" s="45"/>
      <c r="R15" s="77"/>
      <c r="S15" s="77"/>
      <c r="T15" s="77"/>
      <c r="U15" s="45"/>
      <c r="V15" s="46"/>
      <c r="W15" s="46"/>
      <c r="X15" s="46"/>
      <c r="Y15" s="45"/>
      <c r="Z15" s="46">
        <f t="shared" si="5"/>
        <v>0</v>
      </c>
      <c r="AA15" s="46">
        <f t="shared" si="6"/>
        <v>0</v>
      </c>
      <c r="AB15" s="46">
        <f t="shared" si="7"/>
        <v>0</v>
      </c>
      <c r="AC15" s="46">
        <f t="shared" si="8"/>
        <v>0</v>
      </c>
      <c r="AE15" s="54"/>
      <c r="AF15" s="111" t="str">
        <f t="shared" si="9"/>
        <v>1111</v>
      </c>
    </row>
    <row r="16" spans="1:32" ht="20.100000000000001" customHeight="1" thickBot="1" x14ac:dyDescent="0.3">
      <c r="A16" s="78"/>
      <c r="B16" s="76"/>
      <c r="C16" s="76"/>
      <c r="D16" s="76"/>
      <c r="E16" s="45"/>
      <c r="F16" s="51"/>
      <c r="G16" s="51"/>
      <c r="H16" s="51"/>
      <c r="I16" s="45"/>
      <c r="J16" s="58"/>
      <c r="K16" s="58"/>
      <c r="L16" s="58"/>
      <c r="M16" s="45"/>
      <c r="N16" s="62"/>
      <c r="O16" s="62"/>
      <c r="P16" s="62"/>
      <c r="Q16" s="45"/>
      <c r="R16" s="46"/>
      <c r="S16" s="46"/>
      <c r="T16" s="46"/>
      <c r="U16" s="45"/>
      <c r="V16" s="45"/>
      <c r="W16" s="45"/>
      <c r="X16" s="45"/>
      <c r="Y16" s="45"/>
      <c r="Z16" s="46">
        <f t="shared" si="5"/>
        <v>0</v>
      </c>
      <c r="AA16" s="46">
        <f t="shared" si="6"/>
        <v>0</v>
      </c>
      <c r="AB16" s="46">
        <f t="shared" si="7"/>
        <v>0</v>
      </c>
      <c r="AC16" s="46">
        <f t="shared" si="8"/>
        <v>0</v>
      </c>
      <c r="AE16" s="74"/>
      <c r="AF16" s="111" t="str">
        <f t="shared" si="9"/>
        <v>1111</v>
      </c>
    </row>
    <row r="17" spans="1:32" ht="20.100000000000001" customHeight="1" x14ac:dyDescent="0.25">
      <c r="A17" s="78"/>
      <c r="AC17" s="91">
        <f>SUM(AC11:AC16)</f>
        <v>0</v>
      </c>
      <c r="AE17" s="75"/>
    </row>
    <row r="18" spans="1:32" ht="20.100000000000001" customHeight="1" thickBot="1" x14ac:dyDescent="0.3">
      <c r="A18" s="31" t="s">
        <v>2</v>
      </c>
      <c r="B18" s="30"/>
      <c r="C18" s="32">
        <f xml:space="preserve"> A19</f>
        <v>0</v>
      </c>
      <c r="D18" s="30"/>
      <c r="E18" s="33"/>
      <c r="F18" s="34"/>
      <c r="G18" s="35">
        <f>A20</f>
        <v>0</v>
      </c>
      <c r="H18" s="34"/>
      <c r="I18" s="33"/>
      <c r="J18" s="34"/>
      <c r="K18" s="35">
        <f>A21</f>
        <v>0</v>
      </c>
      <c r="L18" s="34"/>
      <c r="M18" s="33"/>
      <c r="N18" s="34"/>
      <c r="O18" s="35">
        <f>A22</f>
        <v>0</v>
      </c>
      <c r="P18" s="34"/>
      <c r="Q18" s="33"/>
      <c r="R18" s="33"/>
      <c r="S18" s="35">
        <f>A23</f>
        <v>0</v>
      </c>
      <c r="T18" s="33"/>
      <c r="U18" s="33"/>
      <c r="V18" s="33"/>
      <c r="W18" s="35">
        <f>A24</f>
        <v>0</v>
      </c>
      <c r="X18" s="33"/>
      <c r="Y18" s="33"/>
      <c r="Z18" s="33"/>
      <c r="AA18" s="33"/>
      <c r="AB18" s="33"/>
      <c r="AC18" s="33"/>
      <c r="AE18" s="75"/>
    </row>
    <row r="19" spans="1:32" ht="20.100000000000001" customHeight="1" x14ac:dyDescent="0.25">
      <c r="A19" s="33"/>
      <c r="B19" s="45"/>
      <c r="C19" s="45"/>
      <c r="D19" s="45"/>
      <c r="E19" s="45"/>
      <c r="F19" s="37"/>
      <c r="G19" s="37"/>
      <c r="H19" s="37"/>
      <c r="I19" s="45"/>
      <c r="J19" s="38"/>
      <c r="K19" s="38"/>
      <c r="L19" s="38"/>
      <c r="M19" s="45"/>
      <c r="N19" s="39"/>
      <c r="O19" s="39"/>
      <c r="P19" s="39"/>
      <c r="Q19" s="45"/>
      <c r="R19" s="40"/>
      <c r="S19" s="40"/>
      <c r="T19" s="40"/>
      <c r="U19" s="45"/>
      <c r="V19" s="76"/>
      <c r="W19" s="76"/>
      <c r="X19" s="76"/>
      <c r="Y19" s="45"/>
      <c r="Z19" s="46">
        <f>SUM(B19,F19,J19,N19,R19,V19)</f>
        <v>0</v>
      </c>
      <c r="AA19" s="46">
        <f>SUM(C19,G19,K19,O19,S19,W19)</f>
        <v>0</v>
      </c>
      <c r="AB19" s="46">
        <f>SUM(D19,H19,L19,P19,T19,X19)</f>
        <v>0</v>
      </c>
      <c r="AC19" s="46">
        <f xml:space="preserve"> (AA19-AB19)</f>
        <v>0</v>
      </c>
      <c r="AE19" s="47"/>
      <c r="AF19" s="111" t="str">
        <f>_xlfn.RANK.EQ(Z19,Z$19:Z$24,FALSE) &amp; _xlfn.RANK.EQ(AC19,AC$19:AC$24,FALSE) &amp; _xlfn.RANK.EQ(AA19,AA$19:AA$24,FALSE) &amp; _xlfn.RANK.EQ(AB19,AB$19:AB$24,TRUE)</f>
        <v>1111</v>
      </c>
    </row>
    <row r="20" spans="1:32" ht="20.100000000000001" customHeight="1" x14ac:dyDescent="0.25">
      <c r="A20" s="33"/>
      <c r="B20" s="37"/>
      <c r="C20" s="37"/>
      <c r="D20" s="37"/>
      <c r="E20" s="45"/>
      <c r="F20" s="45"/>
      <c r="G20" s="45"/>
      <c r="H20" s="45"/>
      <c r="I20" s="45"/>
      <c r="J20" s="48"/>
      <c r="K20" s="48"/>
      <c r="L20" s="48"/>
      <c r="M20" s="45"/>
      <c r="N20" s="49"/>
      <c r="O20" s="49"/>
      <c r="P20" s="49"/>
      <c r="Q20" s="45"/>
      <c r="R20" s="50"/>
      <c r="S20" s="50"/>
      <c r="T20" s="50"/>
      <c r="U20" s="45"/>
      <c r="V20" s="51"/>
      <c r="W20" s="51"/>
      <c r="X20" s="51"/>
      <c r="Y20" s="45"/>
      <c r="Z20" s="46">
        <f t="shared" ref="Z20:Z24" si="10">SUM(B20,F20,J20,N20,R20,V20)</f>
        <v>0</v>
      </c>
      <c r="AA20" s="46">
        <f t="shared" ref="AA20:AA24" si="11">SUM(C20,G20,K20,O20,S20,W20)</f>
        <v>0</v>
      </c>
      <c r="AB20" s="46">
        <f t="shared" ref="AB20:AB24" si="12">SUM(D20,H20,L20,P20,T20,X20)</f>
        <v>0</v>
      </c>
      <c r="AC20" s="46">
        <f t="shared" ref="AC20:AC24" si="13" xml:space="preserve"> (AA20-AB20)</f>
        <v>0</v>
      </c>
      <c r="AE20" s="54"/>
      <c r="AF20" s="111" t="str">
        <f t="shared" ref="AF20:AF24" si="14">_xlfn.RANK.EQ(Z20,Z$19:Z$24,FALSE) &amp; _xlfn.RANK.EQ(AC20,AC$19:AC$24,FALSE) &amp; _xlfn.RANK.EQ(AA20,AA$19:AA$24,FALSE) &amp; _xlfn.RANK.EQ(AB20,AB$19:AB$24,TRUE)</f>
        <v>1111</v>
      </c>
    </row>
    <row r="21" spans="1:32" ht="20.100000000000001" customHeight="1" x14ac:dyDescent="0.25">
      <c r="A21" s="33"/>
      <c r="B21" s="38"/>
      <c r="C21" s="38"/>
      <c r="D21" s="38"/>
      <c r="E21" s="45"/>
      <c r="F21" s="55"/>
      <c r="G21" s="55"/>
      <c r="H21" s="55"/>
      <c r="I21" s="45"/>
      <c r="J21" s="45"/>
      <c r="K21" s="45"/>
      <c r="L21" s="45"/>
      <c r="M21" s="45"/>
      <c r="N21" s="56"/>
      <c r="O21" s="56"/>
      <c r="P21" s="56"/>
      <c r="Q21" s="45"/>
      <c r="R21" s="57"/>
      <c r="S21" s="57"/>
      <c r="T21" s="57"/>
      <c r="U21" s="45"/>
      <c r="V21" s="58"/>
      <c r="W21" s="58"/>
      <c r="X21" s="58"/>
      <c r="Y21" s="45"/>
      <c r="Z21" s="46">
        <f t="shared" si="10"/>
        <v>0</v>
      </c>
      <c r="AA21" s="46">
        <f t="shared" si="11"/>
        <v>0</v>
      </c>
      <c r="AB21" s="46">
        <f t="shared" si="12"/>
        <v>0</v>
      </c>
      <c r="AC21" s="46">
        <f t="shared" si="13"/>
        <v>0</v>
      </c>
      <c r="AE21" s="54"/>
      <c r="AF21" s="111" t="str">
        <f t="shared" si="14"/>
        <v>1111</v>
      </c>
    </row>
    <row r="22" spans="1:32" ht="20.100000000000001" customHeight="1" x14ac:dyDescent="0.25">
      <c r="A22" s="33"/>
      <c r="B22" s="39"/>
      <c r="C22" s="39"/>
      <c r="D22" s="39"/>
      <c r="E22" s="45"/>
      <c r="F22" s="49"/>
      <c r="G22" s="49"/>
      <c r="H22" s="49"/>
      <c r="I22" s="45"/>
      <c r="J22" s="56"/>
      <c r="K22" s="56"/>
      <c r="L22" s="56"/>
      <c r="M22" s="45"/>
      <c r="N22" s="45"/>
      <c r="O22" s="45"/>
      <c r="P22" s="45"/>
      <c r="Q22" s="45"/>
      <c r="R22" s="61"/>
      <c r="S22" s="61"/>
      <c r="T22" s="61"/>
      <c r="U22" s="45"/>
      <c r="V22" s="62"/>
      <c r="W22" s="62"/>
      <c r="X22" s="62"/>
      <c r="Y22" s="45"/>
      <c r="Z22" s="46">
        <f t="shared" si="10"/>
        <v>0</v>
      </c>
      <c r="AA22" s="46">
        <f t="shared" si="11"/>
        <v>0</v>
      </c>
      <c r="AB22" s="46">
        <f t="shared" si="12"/>
        <v>0</v>
      </c>
      <c r="AC22" s="46">
        <f t="shared" si="13"/>
        <v>0</v>
      </c>
      <c r="AE22" s="54"/>
      <c r="AF22" s="111" t="str">
        <f t="shared" si="14"/>
        <v>1111</v>
      </c>
    </row>
    <row r="23" spans="1:32" ht="20.100000000000001" customHeight="1" x14ac:dyDescent="0.25">
      <c r="A23" s="33"/>
      <c r="B23" s="40"/>
      <c r="C23" s="40"/>
      <c r="D23" s="40"/>
      <c r="E23" s="45"/>
      <c r="F23" s="50"/>
      <c r="G23" s="50"/>
      <c r="H23" s="50"/>
      <c r="I23" s="45"/>
      <c r="J23" s="57"/>
      <c r="K23" s="57"/>
      <c r="L23" s="57"/>
      <c r="M23" s="45"/>
      <c r="N23" s="61"/>
      <c r="O23" s="61"/>
      <c r="P23" s="61"/>
      <c r="Q23" s="45"/>
      <c r="R23" s="77"/>
      <c r="S23" s="77"/>
      <c r="T23" s="77"/>
      <c r="U23" s="45"/>
      <c r="V23" s="46"/>
      <c r="W23" s="46"/>
      <c r="X23" s="46"/>
      <c r="Y23" s="45"/>
      <c r="Z23" s="46">
        <f t="shared" si="10"/>
        <v>0</v>
      </c>
      <c r="AA23" s="46">
        <f t="shared" si="11"/>
        <v>0</v>
      </c>
      <c r="AB23" s="46">
        <f t="shared" si="12"/>
        <v>0</v>
      </c>
      <c r="AC23" s="46">
        <f t="shared" si="13"/>
        <v>0</v>
      </c>
      <c r="AE23" s="54"/>
      <c r="AF23" s="111" t="str">
        <f t="shared" si="14"/>
        <v>1111</v>
      </c>
    </row>
    <row r="24" spans="1:32" ht="20.100000000000001" customHeight="1" thickBot="1" x14ac:dyDescent="0.3">
      <c r="A24" s="78"/>
      <c r="B24" s="76"/>
      <c r="C24" s="76"/>
      <c r="D24" s="76"/>
      <c r="E24" s="45"/>
      <c r="F24" s="51"/>
      <c r="G24" s="51"/>
      <c r="H24" s="51"/>
      <c r="I24" s="45"/>
      <c r="J24" s="58"/>
      <c r="K24" s="58"/>
      <c r="L24" s="58"/>
      <c r="M24" s="45"/>
      <c r="N24" s="62"/>
      <c r="O24" s="62"/>
      <c r="P24" s="62"/>
      <c r="Q24" s="45"/>
      <c r="R24" s="46"/>
      <c r="S24" s="46"/>
      <c r="T24" s="46"/>
      <c r="U24" s="45"/>
      <c r="V24" s="45"/>
      <c r="W24" s="45"/>
      <c r="X24" s="45"/>
      <c r="Y24" s="45"/>
      <c r="Z24" s="46">
        <f t="shared" si="10"/>
        <v>0</v>
      </c>
      <c r="AA24" s="46">
        <f t="shared" si="11"/>
        <v>0</v>
      </c>
      <c r="AB24" s="46">
        <f t="shared" si="12"/>
        <v>0</v>
      </c>
      <c r="AC24" s="46">
        <f t="shared" si="13"/>
        <v>0</v>
      </c>
      <c r="AE24" s="74"/>
      <c r="AF24" s="111" t="str">
        <f t="shared" si="14"/>
        <v>1111</v>
      </c>
    </row>
    <row r="25" spans="1:32" ht="20.100000000000001" customHeight="1" x14ac:dyDescent="0.25">
      <c r="AC25" s="91">
        <f>SUM(AC19:AC24)</f>
        <v>0</v>
      </c>
      <c r="AE25" s="75"/>
    </row>
    <row r="26" spans="1:32" ht="20.100000000000001" customHeight="1" thickBot="1" x14ac:dyDescent="0.3">
      <c r="A26" s="31" t="s">
        <v>2</v>
      </c>
      <c r="B26" s="30"/>
      <c r="C26" s="32">
        <f xml:space="preserve"> A27</f>
        <v>0</v>
      </c>
      <c r="D26" s="30"/>
      <c r="E26" s="33"/>
      <c r="F26" s="34"/>
      <c r="G26" s="35">
        <f>A28</f>
        <v>0</v>
      </c>
      <c r="H26" s="34"/>
      <c r="I26" s="33"/>
      <c r="J26" s="34"/>
      <c r="K26" s="35">
        <f>A29</f>
        <v>0</v>
      </c>
      <c r="L26" s="34"/>
      <c r="M26" s="33"/>
      <c r="N26" s="34"/>
      <c r="O26" s="35">
        <f>A30</f>
        <v>0</v>
      </c>
      <c r="P26" s="34"/>
      <c r="Q26" s="33"/>
      <c r="R26" s="33"/>
      <c r="S26" s="35">
        <f>A31</f>
        <v>0</v>
      </c>
      <c r="T26" s="33"/>
      <c r="U26" s="33"/>
      <c r="V26" s="33"/>
      <c r="W26" s="35">
        <f>A32</f>
        <v>0</v>
      </c>
      <c r="X26" s="33"/>
      <c r="Y26" s="33"/>
      <c r="Z26" s="33"/>
      <c r="AA26" s="33"/>
      <c r="AB26" s="33"/>
      <c r="AC26" s="33"/>
    </row>
    <row r="27" spans="1:32" ht="20.100000000000001" customHeight="1" x14ac:dyDescent="0.25">
      <c r="A27" s="33"/>
      <c r="B27" s="45"/>
      <c r="C27" s="45"/>
      <c r="D27" s="45"/>
      <c r="E27" s="45"/>
      <c r="F27" s="37"/>
      <c r="G27" s="37"/>
      <c r="H27" s="37"/>
      <c r="I27" s="45"/>
      <c r="J27" s="38"/>
      <c r="K27" s="38"/>
      <c r="L27" s="38"/>
      <c r="M27" s="45"/>
      <c r="N27" s="39"/>
      <c r="O27" s="39"/>
      <c r="P27" s="39"/>
      <c r="Q27" s="45"/>
      <c r="R27" s="40"/>
      <c r="S27" s="40"/>
      <c r="T27" s="40"/>
      <c r="U27" s="45"/>
      <c r="V27" s="76"/>
      <c r="W27" s="76"/>
      <c r="X27" s="76"/>
      <c r="Y27" s="45"/>
      <c r="Z27" s="46">
        <f>SUM(B27,F27,J27,N27,R27,V27)</f>
        <v>0</v>
      </c>
      <c r="AA27" s="46">
        <f>SUM(C27,G27,K27,O27,S27,W27)</f>
        <v>0</v>
      </c>
      <c r="AB27" s="46">
        <f>SUM(D27,H27,L27,P27,T27,X27)</f>
        <v>0</v>
      </c>
      <c r="AC27" s="46">
        <f xml:space="preserve"> (AA27-AB27)</f>
        <v>0</v>
      </c>
      <c r="AE27" s="47"/>
      <c r="AF27" s="111" t="str">
        <f>_xlfn.RANK.EQ(Z27,Z$27:Z$32,FALSE) &amp; _xlfn.RANK.EQ(AC27,AC$27:AC$32,FALSE) &amp; _xlfn.RANK.EQ(AA27,AA$27:AA$32,FALSE) &amp; _xlfn.RANK.EQ(AB27,AB$27:AB$32,TRUE)</f>
        <v>1111</v>
      </c>
    </row>
    <row r="28" spans="1:32" ht="20.100000000000001" customHeight="1" x14ac:dyDescent="0.25">
      <c r="A28" s="33"/>
      <c r="B28" s="37"/>
      <c r="C28" s="37"/>
      <c r="D28" s="37"/>
      <c r="E28" s="45"/>
      <c r="F28" s="45"/>
      <c r="G28" s="45"/>
      <c r="H28" s="45"/>
      <c r="I28" s="45"/>
      <c r="J28" s="48"/>
      <c r="K28" s="48"/>
      <c r="L28" s="48"/>
      <c r="M28" s="45"/>
      <c r="N28" s="49"/>
      <c r="O28" s="49"/>
      <c r="P28" s="49"/>
      <c r="Q28" s="45"/>
      <c r="R28" s="50"/>
      <c r="S28" s="50"/>
      <c r="T28" s="50"/>
      <c r="U28" s="45"/>
      <c r="V28" s="51"/>
      <c r="W28" s="51"/>
      <c r="X28" s="51"/>
      <c r="Y28" s="45"/>
      <c r="Z28" s="46">
        <f t="shared" ref="Z28:Z32" si="15">SUM(B28,F28,J28,N28,R28,V28)</f>
        <v>0</v>
      </c>
      <c r="AA28" s="46">
        <f t="shared" ref="AA28:AA32" si="16">SUM(C28,G28,K28,O28,S28,W28)</f>
        <v>0</v>
      </c>
      <c r="AB28" s="46">
        <f t="shared" ref="AB28:AB32" si="17">SUM(D28,H28,L28,P28,T28,X28)</f>
        <v>0</v>
      </c>
      <c r="AC28" s="46">
        <f t="shared" ref="AC28:AC32" si="18" xml:space="preserve"> (AA28-AB28)</f>
        <v>0</v>
      </c>
      <c r="AE28" s="54"/>
      <c r="AF28" s="111" t="str">
        <f t="shared" ref="AF28:AF32" si="19">_xlfn.RANK.EQ(Z28,Z$27:Z$32,FALSE) &amp; _xlfn.RANK.EQ(AC28,AC$27:AC$32,FALSE) &amp; _xlfn.RANK.EQ(AA28,AA$27:AA$32,FALSE) &amp; _xlfn.RANK.EQ(AB28,AB$27:AB$32,TRUE)</f>
        <v>1111</v>
      </c>
    </row>
    <row r="29" spans="1:32" ht="20.100000000000001" customHeight="1" x14ac:dyDescent="0.25">
      <c r="A29" s="33"/>
      <c r="B29" s="38"/>
      <c r="C29" s="38"/>
      <c r="D29" s="38"/>
      <c r="E29" s="45"/>
      <c r="F29" s="55"/>
      <c r="G29" s="55"/>
      <c r="H29" s="55"/>
      <c r="I29" s="45"/>
      <c r="J29" s="45"/>
      <c r="K29" s="45"/>
      <c r="L29" s="45"/>
      <c r="M29" s="45"/>
      <c r="N29" s="56"/>
      <c r="O29" s="56"/>
      <c r="P29" s="56"/>
      <c r="Q29" s="45"/>
      <c r="R29" s="57"/>
      <c r="S29" s="57"/>
      <c r="T29" s="57"/>
      <c r="U29" s="45"/>
      <c r="V29" s="58"/>
      <c r="W29" s="58"/>
      <c r="X29" s="58"/>
      <c r="Y29" s="45"/>
      <c r="Z29" s="46">
        <f t="shared" si="15"/>
        <v>0</v>
      </c>
      <c r="AA29" s="46">
        <f t="shared" si="16"/>
        <v>0</v>
      </c>
      <c r="AB29" s="46">
        <f t="shared" si="17"/>
        <v>0</v>
      </c>
      <c r="AC29" s="46">
        <f t="shared" si="18"/>
        <v>0</v>
      </c>
      <c r="AE29" s="54"/>
      <c r="AF29" s="111" t="str">
        <f t="shared" si="19"/>
        <v>1111</v>
      </c>
    </row>
    <row r="30" spans="1:32" ht="20.100000000000001" customHeight="1" x14ac:dyDescent="0.25">
      <c r="A30" s="33"/>
      <c r="B30" s="39"/>
      <c r="C30" s="39"/>
      <c r="D30" s="39"/>
      <c r="E30" s="45"/>
      <c r="F30" s="49"/>
      <c r="G30" s="49"/>
      <c r="H30" s="49"/>
      <c r="I30" s="45"/>
      <c r="J30" s="56"/>
      <c r="K30" s="56"/>
      <c r="L30" s="56"/>
      <c r="M30" s="45"/>
      <c r="N30" s="45"/>
      <c r="O30" s="45"/>
      <c r="P30" s="45"/>
      <c r="Q30" s="45"/>
      <c r="R30" s="61"/>
      <c r="S30" s="61"/>
      <c r="T30" s="61"/>
      <c r="U30" s="45"/>
      <c r="V30" s="62"/>
      <c r="W30" s="62"/>
      <c r="X30" s="62"/>
      <c r="Y30" s="45"/>
      <c r="Z30" s="46">
        <f t="shared" si="15"/>
        <v>0</v>
      </c>
      <c r="AA30" s="46">
        <f t="shared" si="16"/>
        <v>0</v>
      </c>
      <c r="AB30" s="46">
        <f t="shared" si="17"/>
        <v>0</v>
      </c>
      <c r="AC30" s="46">
        <f t="shared" si="18"/>
        <v>0</v>
      </c>
      <c r="AE30" s="54"/>
      <c r="AF30" s="111" t="str">
        <f t="shared" si="19"/>
        <v>1111</v>
      </c>
    </row>
    <row r="31" spans="1:32" ht="20.100000000000001" customHeight="1" x14ac:dyDescent="0.25">
      <c r="A31" s="33"/>
      <c r="B31" s="40"/>
      <c r="C31" s="40"/>
      <c r="D31" s="40"/>
      <c r="E31" s="45"/>
      <c r="F31" s="50"/>
      <c r="G31" s="50"/>
      <c r="H31" s="50"/>
      <c r="I31" s="45"/>
      <c r="J31" s="57"/>
      <c r="K31" s="57"/>
      <c r="L31" s="57"/>
      <c r="M31" s="45"/>
      <c r="N31" s="61"/>
      <c r="O31" s="61"/>
      <c r="P31" s="61"/>
      <c r="Q31" s="45"/>
      <c r="R31" s="77"/>
      <c r="S31" s="77"/>
      <c r="T31" s="77"/>
      <c r="U31" s="45"/>
      <c r="V31" s="46"/>
      <c r="W31" s="46"/>
      <c r="X31" s="46"/>
      <c r="Y31" s="45"/>
      <c r="Z31" s="46">
        <f t="shared" si="15"/>
        <v>0</v>
      </c>
      <c r="AA31" s="46">
        <f t="shared" si="16"/>
        <v>0</v>
      </c>
      <c r="AB31" s="46">
        <f t="shared" si="17"/>
        <v>0</v>
      </c>
      <c r="AC31" s="46">
        <f t="shared" si="18"/>
        <v>0</v>
      </c>
      <c r="AE31" s="54"/>
      <c r="AF31" s="111" t="str">
        <f t="shared" si="19"/>
        <v>1111</v>
      </c>
    </row>
    <row r="32" spans="1:32" ht="20.100000000000001" customHeight="1" thickBot="1" x14ac:dyDescent="0.3">
      <c r="A32" s="78"/>
      <c r="B32" s="76"/>
      <c r="C32" s="76"/>
      <c r="D32" s="76"/>
      <c r="E32" s="45"/>
      <c r="F32" s="51"/>
      <c r="G32" s="51"/>
      <c r="H32" s="51"/>
      <c r="I32" s="45"/>
      <c r="J32" s="58"/>
      <c r="K32" s="58"/>
      <c r="L32" s="58"/>
      <c r="M32" s="45"/>
      <c r="N32" s="62"/>
      <c r="O32" s="62"/>
      <c r="P32" s="62"/>
      <c r="Q32" s="45"/>
      <c r="R32" s="46"/>
      <c r="S32" s="46"/>
      <c r="T32" s="46"/>
      <c r="U32" s="45"/>
      <c r="V32" s="45"/>
      <c r="W32" s="45"/>
      <c r="X32" s="45"/>
      <c r="Y32" s="45"/>
      <c r="Z32" s="46">
        <f t="shared" si="15"/>
        <v>0</v>
      </c>
      <c r="AA32" s="46">
        <f t="shared" si="16"/>
        <v>0</v>
      </c>
      <c r="AB32" s="46">
        <f t="shared" si="17"/>
        <v>0</v>
      </c>
      <c r="AC32" s="46">
        <f t="shared" si="18"/>
        <v>0</v>
      </c>
      <c r="AE32" s="74"/>
      <c r="AF32" s="111" t="str">
        <f t="shared" si="19"/>
        <v>1111</v>
      </c>
    </row>
    <row r="33" spans="1:32" ht="20.100000000000001" customHeight="1" x14ac:dyDescent="0.25">
      <c r="A33" s="78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92">
        <f>SUM(AC27:AC32)</f>
        <v>0</v>
      </c>
      <c r="AE33" s="75"/>
    </row>
    <row r="34" spans="1:32" ht="20.100000000000001" customHeight="1" thickBot="1" x14ac:dyDescent="0.3">
      <c r="A34" s="31" t="s">
        <v>2</v>
      </c>
      <c r="B34" s="30"/>
      <c r="C34" s="32">
        <f xml:space="preserve"> A35</f>
        <v>0</v>
      </c>
      <c r="D34" s="30"/>
      <c r="E34" s="33"/>
      <c r="F34" s="34"/>
      <c r="G34" s="35">
        <f>A36</f>
        <v>0</v>
      </c>
      <c r="H34" s="34"/>
      <c r="I34" s="33"/>
      <c r="J34" s="34"/>
      <c r="K34" s="35">
        <f>A37</f>
        <v>0</v>
      </c>
      <c r="L34" s="34"/>
      <c r="M34" s="33"/>
      <c r="N34" s="34"/>
      <c r="O34" s="35">
        <f>A38</f>
        <v>0</v>
      </c>
      <c r="P34" s="34"/>
      <c r="Q34" s="33"/>
      <c r="R34" s="33"/>
      <c r="S34" s="35">
        <f>A39</f>
        <v>0</v>
      </c>
      <c r="T34" s="33"/>
      <c r="U34" s="33"/>
      <c r="V34" s="33"/>
      <c r="W34" s="35">
        <f>A40</f>
        <v>0</v>
      </c>
      <c r="X34" s="33"/>
      <c r="Y34" s="33"/>
      <c r="Z34" s="33"/>
      <c r="AA34" s="33"/>
      <c r="AB34" s="33"/>
      <c r="AC34" s="33"/>
    </row>
    <row r="35" spans="1:32" ht="20.100000000000001" customHeight="1" x14ac:dyDescent="0.25">
      <c r="A35" s="33"/>
      <c r="B35" s="45"/>
      <c r="C35" s="45"/>
      <c r="D35" s="45"/>
      <c r="E35" s="45"/>
      <c r="F35" s="37"/>
      <c r="G35" s="37"/>
      <c r="H35" s="37"/>
      <c r="I35" s="45"/>
      <c r="J35" s="38"/>
      <c r="K35" s="38"/>
      <c r="L35" s="38"/>
      <c r="M35" s="45"/>
      <c r="N35" s="39"/>
      <c r="O35" s="39"/>
      <c r="P35" s="39"/>
      <c r="Q35" s="45"/>
      <c r="R35" s="40"/>
      <c r="S35" s="40"/>
      <c r="T35" s="40"/>
      <c r="U35" s="45"/>
      <c r="V35" s="76"/>
      <c r="W35" s="76"/>
      <c r="X35" s="76"/>
      <c r="Y35" s="45"/>
      <c r="Z35" s="46">
        <f>SUM(B35,F35,J35,N35,R35,V35)</f>
        <v>0</v>
      </c>
      <c r="AA35" s="46">
        <f>SUM(C35,G35,K35,O35,S35,W35)</f>
        <v>0</v>
      </c>
      <c r="AB35" s="46">
        <f>SUM(D35,H35,L35,P35,T35,X35)</f>
        <v>0</v>
      </c>
      <c r="AC35" s="46">
        <f xml:space="preserve"> (AA35-AB35)</f>
        <v>0</v>
      </c>
      <c r="AE35" s="47"/>
      <c r="AF35" s="111" t="str">
        <f>_xlfn.RANK.EQ(Z35,Z$35:Z$40,FALSE) &amp; _xlfn.RANK.EQ(AC35,AC$35:AC$40,FALSE) &amp; _xlfn.RANK.EQ(AA35,AA$35:AA$40,FALSE) &amp; _xlfn.RANK.EQ(AB35,AB$35:AB$40,TRUE)</f>
        <v>1111</v>
      </c>
    </row>
    <row r="36" spans="1:32" ht="20.100000000000001" customHeight="1" x14ac:dyDescent="0.25">
      <c r="A36" s="33"/>
      <c r="B36" s="37"/>
      <c r="C36" s="37"/>
      <c r="D36" s="37"/>
      <c r="E36" s="45"/>
      <c r="F36" s="45"/>
      <c r="G36" s="45"/>
      <c r="H36" s="45"/>
      <c r="I36" s="45"/>
      <c r="J36" s="48"/>
      <c r="K36" s="48"/>
      <c r="L36" s="48"/>
      <c r="M36" s="45"/>
      <c r="N36" s="49"/>
      <c r="O36" s="49"/>
      <c r="P36" s="49"/>
      <c r="Q36" s="45"/>
      <c r="R36" s="50"/>
      <c r="S36" s="50"/>
      <c r="T36" s="50"/>
      <c r="U36" s="45"/>
      <c r="V36" s="51"/>
      <c r="W36" s="51"/>
      <c r="X36" s="51"/>
      <c r="Y36" s="45"/>
      <c r="Z36" s="46">
        <f t="shared" ref="Z36:Z40" si="20">SUM(B36,F36,J36,N36,R36,V36)</f>
        <v>0</v>
      </c>
      <c r="AA36" s="46">
        <f t="shared" ref="AA36:AA40" si="21">SUM(C36,G36,K36,O36,S36,W36)</f>
        <v>0</v>
      </c>
      <c r="AB36" s="46">
        <f t="shared" ref="AB36:AB40" si="22">SUM(D36,H36,L36,P36,T36,X36)</f>
        <v>0</v>
      </c>
      <c r="AC36" s="46">
        <f t="shared" ref="AC36:AC40" si="23" xml:space="preserve"> (AA36-AB36)</f>
        <v>0</v>
      </c>
      <c r="AE36" s="54"/>
      <c r="AF36" s="111" t="str">
        <f t="shared" ref="AF36:AF40" si="24">_xlfn.RANK.EQ(Z36,Z$35:Z$40,FALSE) &amp; _xlfn.RANK.EQ(AC36,AC$35:AC$40,FALSE) &amp; _xlfn.RANK.EQ(AA36,AA$35:AA$40,FALSE) &amp; _xlfn.RANK.EQ(AB36,AB$35:AB$40,TRUE)</f>
        <v>1111</v>
      </c>
    </row>
    <row r="37" spans="1:32" ht="20.100000000000001" customHeight="1" x14ac:dyDescent="0.25">
      <c r="A37" s="33"/>
      <c r="B37" s="38"/>
      <c r="C37" s="38"/>
      <c r="D37" s="38"/>
      <c r="E37" s="45"/>
      <c r="F37" s="55"/>
      <c r="G37" s="55"/>
      <c r="H37" s="55"/>
      <c r="I37" s="45"/>
      <c r="J37" s="45"/>
      <c r="K37" s="45"/>
      <c r="L37" s="45"/>
      <c r="M37" s="45"/>
      <c r="N37" s="56"/>
      <c r="O37" s="56"/>
      <c r="P37" s="56"/>
      <c r="Q37" s="45"/>
      <c r="R37" s="57"/>
      <c r="S37" s="57"/>
      <c r="T37" s="57"/>
      <c r="U37" s="45"/>
      <c r="V37" s="58"/>
      <c r="W37" s="58"/>
      <c r="X37" s="58"/>
      <c r="Y37" s="45"/>
      <c r="Z37" s="46">
        <f t="shared" si="20"/>
        <v>0</v>
      </c>
      <c r="AA37" s="46">
        <f t="shared" si="21"/>
        <v>0</v>
      </c>
      <c r="AB37" s="46">
        <f t="shared" si="22"/>
        <v>0</v>
      </c>
      <c r="AC37" s="46">
        <f t="shared" si="23"/>
        <v>0</v>
      </c>
      <c r="AE37" s="54"/>
      <c r="AF37" s="111" t="str">
        <f t="shared" si="24"/>
        <v>1111</v>
      </c>
    </row>
    <row r="38" spans="1:32" ht="20.100000000000001" customHeight="1" x14ac:dyDescent="0.25">
      <c r="A38" s="33"/>
      <c r="B38" s="39"/>
      <c r="C38" s="39"/>
      <c r="D38" s="39"/>
      <c r="E38" s="45"/>
      <c r="F38" s="49"/>
      <c r="G38" s="49"/>
      <c r="H38" s="49"/>
      <c r="I38" s="45"/>
      <c r="J38" s="56"/>
      <c r="K38" s="56"/>
      <c r="L38" s="56"/>
      <c r="M38" s="45"/>
      <c r="N38" s="45"/>
      <c r="O38" s="45"/>
      <c r="P38" s="45"/>
      <c r="Q38" s="45"/>
      <c r="R38" s="61"/>
      <c r="S38" s="61"/>
      <c r="T38" s="61"/>
      <c r="U38" s="45"/>
      <c r="V38" s="62"/>
      <c r="W38" s="62"/>
      <c r="X38" s="62"/>
      <c r="Y38" s="45"/>
      <c r="Z38" s="46">
        <f t="shared" si="20"/>
        <v>0</v>
      </c>
      <c r="AA38" s="46">
        <f t="shared" si="21"/>
        <v>0</v>
      </c>
      <c r="AB38" s="46">
        <f t="shared" si="22"/>
        <v>0</v>
      </c>
      <c r="AC38" s="46">
        <f t="shared" si="23"/>
        <v>0</v>
      </c>
      <c r="AE38" s="54"/>
      <c r="AF38" s="111" t="str">
        <f t="shared" si="24"/>
        <v>1111</v>
      </c>
    </row>
    <row r="39" spans="1:32" ht="20.100000000000001" customHeight="1" x14ac:dyDescent="0.25">
      <c r="A39" s="33"/>
      <c r="B39" s="40"/>
      <c r="C39" s="40"/>
      <c r="D39" s="40"/>
      <c r="E39" s="45"/>
      <c r="F39" s="50"/>
      <c r="G39" s="50"/>
      <c r="H39" s="50"/>
      <c r="I39" s="45"/>
      <c r="J39" s="57"/>
      <c r="K39" s="57"/>
      <c r="L39" s="57"/>
      <c r="M39" s="45"/>
      <c r="N39" s="61"/>
      <c r="O39" s="61"/>
      <c r="P39" s="61"/>
      <c r="Q39" s="45"/>
      <c r="R39" s="77"/>
      <c r="S39" s="77"/>
      <c r="T39" s="77"/>
      <c r="U39" s="45"/>
      <c r="V39" s="46"/>
      <c r="W39" s="46"/>
      <c r="X39" s="46"/>
      <c r="Y39" s="45"/>
      <c r="Z39" s="46">
        <f t="shared" si="20"/>
        <v>0</v>
      </c>
      <c r="AA39" s="46">
        <f t="shared" si="21"/>
        <v>0</v>
      </c>
      <c r="AB39" s="46">
        <f t="shared" si="22"/>
        <v>0</v>
      </c>
      <c r="AC39" s="46">
        <f t="shared" si="23"/>
        <v>0</v>
      </c>
      <c r="AE39" s="54"/>
      <c r="AF39" s="111" t="str">
        <f t="shared" si="24"/>
        <v>1111</v>
      </c>
    </row>
    <row r="40" spans="1:32" ht="20.100000000000001" customHeight="1" thickBot="1" x14ac:dyDescent="0.3">
      <c r="A40" s="78"/>
      <c r="B40" s="76"/>
      <c r="C40" s="76"/>
      <c r="D40" s="76"/>
      <c r="E40" s="45"/>
      <c r="F40" s="51"/>
      <c r="G40" s="51"/>
      <c r="H40" s="51"/>
      <c r="I40" s="45"/>
      <c r="J40" s="58"/>
      <c r="K40" s="58"/>
      <c r="L40" s="58"/>
      <c r="M40" s="45"/>
      <c r="N40" s="62"/>
      <c r="O40" s="62"/>
      <c r="P40" s="62"/>
      <c r="Q40" s="45"/>
      <c r="R40" s="46"/>
      <c r="S40" s="46"/>
      <c r="T40" s="46"/>
      <c r="U40" s="45"/>
      <c r="V40" s="45"/>
      <c r="W40" s="45"/>
      <c r="X40" s="45"/>
      <c r="Y40" s="45"/>
      <c r="Z40" s="46">
        <f t="shared" si="20"/>
        <v>0</v>
      </c>
      <c r="AA40" s="46">
        <f t="shared" si="21"/>
        <v>0</v>
      </c>
      <c r="AB40" s="46">
        <f t="shared" si="22"/>
        <v>0</v>
      </c>
      <c r="AC40" s="46">
        <f t="shared" si="23"/>
        <v>0</v>
      </c>
      <c r="AE40" s="74"/>
      <c r="AF40" s="111" t="str">
        <f t="shared" si="24"/>
        <v>1111</v>
      </c>
    </row>
    <row r="41" spans="1:32" ht="20.100000000000001" customHeight="1" x14ac:dyDescent="0.25">
      <c r="A41" s="78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92">
        <f>SUM(AC35:AC40)</f>
        <v>0</v>
      </c>
      <c r="AE41" s="75"/>
    </row>
    <row r="42" spans="1:32" ht="20.100000000000001" customHeight="1" thickBot="1" x14ac:dyDescent="0.3">
      <c r="A42" s="31" t="s">
        <v>2</v>
      </c>
      <c r="B42" s="30"/>
      <c r="C42" s="32">
        <f xml:space="preserve"> A43</f>
        <v>0</v>
      </c>
      <c r="D42" s="30"/>
      <c r="E42" s="33"/>
      <c r="F42" s="34"/>
      <c r="G42" s="35">
        <f>A44</f>
        <v>0</v>
      </c>
      <c r="H42" s="34"/>
      <c r="I42" s="33"/>
      <c r="J42" s="34"/>
      <c r="K42" s="35">
        <f>A45</f>
        <v>0</v>
      </c>
      <c r="L42" s="34"/>
      <c r="M42" s="33"/>
      <c r="N42" s="34"/>
      <c r="O42" s="35">
        <f>A46</f>
        <v>0</v>
      </c>
      <c r="P42" s="34"/>
      <c r="Q42" s="33"/>
      <c r="R42" s="33"/>
      <c r="S42" s="35">
        <f>A47</f>
        <v>0</v>
      </c>
      <c r="T42" s="33"/>
      <c r="U42" s="33"/>
      <c r="V42" s="33"/>
      <c r="W42" s="35">
        <f>A48</f>
        <v>0</v>
      </c>
      <c r="X42" s="33"/>
      <c r="Y42" s="33"/>
      <c r="Z42" s="33"/>
      <c r="AA42" s="33"/>
      <c r="AB42" s="33"/>
      <c r="AC42" s="33"/>
    </row>
    <row r="43" spans="1:32" ht="20.100000000000001" customHeight="1" x14ac:dyDescent="0.25">
      <c r="A43" s="33"/>
      <c r="B43" s="45"/>
      <c r="C43" s="45"/>
      <c r="D43" s="45"/>
      <c r="E43" s="45"/>
      <c r="F43" s="37"/>
      <c r="G43" s="37"/>
      <c r="H43" s="37"/>
      <c r="I43" s="45"/>
      <c r="J43" s="38"/>
      <c r="K43" s="38"/>
      <c r="L43" s="38"/>
      <c r="M43" s="45"/>
      <c r="N43" s="39"/>
      <c r="O43" s="39"/>
      <c r="P43" s="39"/>
      <c r="Q43" s="45"/>
      <c r="R43" s="40"/>
      <c r="S43" s="40"/>
      <c r="T43" s="40"/>
      <c r="U43" s="45"/>
      <c r="V43" s="76"/>
      <c r="W43" s="76"/>
      <c r="X43" s="76"/>
      <c r="Y43" s="45"/>
      <c r="Z43" s="46">
        <f>SUM(B43,F43,J43,N43,R43,V43)</f>
        <v>0</v>
      </c>
      <c r="AA43" s="46">
        <f>SUM(C43,G43,K43,O43,S43,W43)</f>
        <v>0</v>
      </c>
      <c r="AB43" s="46">
        <f>SUM(D43,H43,L43,P43,T43,X43)</f>
        <v>0</v>
      </c>
      <c r="AC43" s="46">
        <f xml:space="preserve"> (AA43-AB43)</f>
        <v>0</v>
      </c>
      <c r="AE43" s="47"/>
      <c r="AF43" s="111" t="str">
        <f>_xlfn.RANK.EQ(Z43,Z$43:Z$48,FALSE) &amp; _xlfn.RANK.EQ(AC43,AC$43:AC$48,FALSE) &amp; _xlfn.RANK.EQ(AA43,AA$43:AA$48,FALSE) &amp; _xlfn.RANK.EQ(AB43,AB$43:AB$48,TRUE)</f>
        <v>1111</v>
      </c>
    </row>
    <row r="44" spans="1:32" ht="20.100000000000001" customHeight="1" x14ac:dyDescent="0.25">
      <c r="A44" s="33"/>
      <c r="B44" s="37"/>
      <c r="C44" s="37"/>
      <c r="D44" s="37"/>
      <c r="E44" s="45"/>
      <c r="F44" s="45"/>
      <c r="G44" s="45"/>
      <c r="H44" s="45"/>
      <c r="I44" s="45"/>
      <c r="J44" s="48"/>
      <c r="K44" s="48"/>
      <c r="L44" s="48"/>
      <c r="M44" s="45"/>
      <c r="N44" s="49"/>
      <c r="O44" s="49"/>
      <c r="P44" s="49"/>
      <c r="Q44" s="45"/>
      <c r="R44" s="50"/>
      <c r="S44" s="50"/>
      <c r="T44" s="50"/>
      <c r="U44" s="45"/>
      <c r="V44" s="51"/>
      <c r="W44" s="51"/>
      <c r="X44" s="51"/>
      <c r="Y44" s="45"/>
      <c r="Z44" s="46">
        <f t="shared" ref="Z44:Z48" si="25">SUM(B44,F44,J44,N44,R44,V44)</f>
        <v>0</v>
      </c>
      <c r="AA44" s="46">
        <f t="shared" ref="AA44:AA48" si="26">SUM(C44,G44,K44,O44,S44,W44)</f>
        <v>0</v>
      </c>
      <c r="AB44" s="46">
        <f t="shared" ref="AB44:AB48" si="27">SUM(D44,H44,L44,P44,T44,X44)</f>
        <v>0</v>
      </c>
      <c r="AC44" s="46">
        <f t="shared" ref="AC44:AC48" si="28" xml:space="preserve"> (AA44-AB44)</f>
        <v>0</v>
      </c>
      <c r="AE44" s="54"/>
      <c r="AF44" s="111" t="str">
        <f t="shared" ref="AF44:AF48" si="29">_xlfn.RANK.EQ(Z44,Z$43:Z$48,FALSE) &amp; _xlfn.RANK.EQ(AC44,AC$43:AC$48,FALSE) &amp; _xlfn.RANK.EQ(AA44,AA$43:AA$48,FALSE) &amp; _xlfn.RANK.EQ(AB44,AB$43:AB$48,TRUE)</f>
        <v>1111</v>
      </c>
    </row>
    <row r="45" spans="1:32" ht="20.100000000000001" customHeight="1" x14ac:dyDescent="0.25">
      <c r="A45" s="33"/>
      <c r="B45" s="38"/>
      <c r="C45" s="38"/>
      <c r="D45" s="38"/>
      <c r="E45" s="45"/>
      <c r="F45" s="55"/>
      <c r="G45" s="55"/>
      <c r="H45" s="55"/>
      <c r="I45" s="45"/>
      <c r="J45" s="45"/>
      <c r="K45" s="45"/>
      <c r="L45" s="45"/>
      <c r="M45" s="45"/>
      <c r="N45" s="56"/>
      <c r="O45" s="56"/>
      <c r="P45" s="56"/>
      <c r="Q45" s="45"/>
      <c r="R45" s="57"/>
      <c r="S45" s="57"/>
      <c r="T45" s="57"/>
      <c r="U45" s="45"/>
      <c r="V45" s="58"/>
      <c r="W45" s="58"/>
      <c r="X45" s="58"/>
      <c r="Y45" s="45"/>
      <c r="Z45" s="46">
        <f t="shared" si="25"/>
        <v>0</v>
      </c>
      <c r="AA45" s="46">
        <f t="shared" si="26"/>
        <v>0</v>
      </c>
      <c r="AB45" s="46">
        <f t="shared" si="27"/>
        <v>0</v>
      </c>
      <c r="AC45" s="46">
        <f t="shared" si="28"/>
        <v>0</v>
      </c>
      <c r="AE45" s="54"/>
      <c r="AF45" s="111" t="str">
        <f t="shared" si="29"/>
        <v>1111</v>
      </c>
    </row>
    <row r="46" spans="1:32" ht="20.100000000000001" customHeight="1" x14ac:dyDescent="0.25">
      <c r="A46" s="33"/>
      <c r="B46" s="39"/>
      <c r="C46" s="39"/>
      <c r="D46" s="39"/>
      <c r="E46" s="45"/>
      <c r="F46" s="49"/>
      <c r="G46" s="49"/>
      <c r="H46" s="49"/>
      <c r="I46" s="45"/>
      <c r="J46" s="56"/>
      <c r="K46" s="56"/>
      <c r="L46" s="56"/>
      <c r="M46" s="45"/>
      <c r="N46" s="45"/>
      <c r="O46" s="45"/>
      <c r="P46" s="45"/>
      <c r="Q46" s="45"/>
      <c r="R46" s="61"/>
      <c r="S46" s="61"/>
      <c r="T46" s="61"/>
      <c r="U46" s="45"/>
      <c r="V46" s="62"/>
      <c r="W46" s="62"/>
      <c r="X46" s="62"/>
      <c r="Y46" s="45"/>
      <c r="Z46" s="46">
        <f t="shared" si="25"/>
        <v>0</v>
      </c>
      <c r="AA46" s="46">
        <f t="shared" si="26"/>
        <v>0</v>
      </c>
      <c r="AB46" s="46">
        <f t="shared" si="27"/>
        <v>0</v>
      </c>
      <c r="AC46" s="46">
        <f t="shared" si="28"/>
        <v>0</v>
      </c>
      <c r="AE46" s="54"/>
      <c r="AF46" s="111" t="str">
        <f t="shared" si="29"/>
        <v>1111</v>
      </c>
    </row>
    <row r="47" spans="1:32" ht="20.100000000000001" customHeight="1" x14ac:dyDescent="0.25">
      <c r="A47" s="33"/>
      <c r="B47" s="40"/>
      <c r="C47" s="40"/>
      <c r="D47" s="40"/>
      <c r="E47" s="45"/>
      <c r="F47" s="50"/>
      <c r="G47" s="50"/>
      <c r="H47" s="50"/>
      <c r="I47" s="45"/>
      <c r="J47" s="57"/>
      <c r="K47" s="57"/>
      <c r="L47" s="57"/>
      <c r="M47" s="45"/>
      <c r="N47" s="61"/>
      <c r="O47" s="61"/>
      <c r="P47" s="61"/>
      <c r="Q47" s="45"/>
      <c r="R47" s="77"/>
      <c r="S47" s="77"/>
      <c r="T47" s="77"/>
      <c r="U47" s="45"/>
      <c r="V47" s="46"/>
      <c r="W47" s="46"/>
      <c r="X47" s="46"/>
      <c r="Y47" s="45"/>
      <c r="Z47" s="46">
        <f t="shared" si="25"/>
        <v>0</v>
      </c>
      <c r="AA47" s="46">
        <f t="shared" si="26"/>
        <v>0</v>
      </c>
      <c r="AB47" s="46">
        <f t="shared" si="27"/>
        <v>0</v>
      </c>
      <c r="AC47" s="46">
        <f t="shared" si="28"/>
        <v>0</v>
      </c>
      <c r="AE47" s="54"/>
      <c r="AF47" s="111" t="str">
        <f t="shared" si="29"/>
        <v>1111</v>
      </c>
    </row>
    <row r="48" spans="1:32" ht="20.100000000000001" customHeight="1" thickBot="1" x14ac:dyDescent="0.3">
      <c r="A48" s="78"/>
      <c r="B48" s="76"/>
      <c r="C48" s="76"/>
      <c r="D48" s="76"/>
      <c r="E48" s="45"/>
      <c r="F48" s="51"/>
      <c r="G48" s="51"/>
      <c r="H48" s="51"/>
      <c r="I48" s="45"/>
      <c r="J48" s="58"/>
      <c r="K48" s="58"/>
      <c r="L48" s="58"/>
      <c r="M48" s="45"/>
      <c r="N48" s="62"/>
      <c r="O48" s="62"/>
      <c r="P48" s="62"/>
      <c r="Q48" s="45"/>
      <c r="R48" s="46"/>
      <c r="S48" s="46"/>
      <c r="T48" s="46"/>
      <c r="U48" s="45"/>
      <c r="V48" s="45"/>
      <c r="W48" s="45"/>
      <c r="X48" s="45"/>
      <c r="Y48" s="45"/>
      <c r="Z48" s="46">
        <f t="shared" si="25"/>
        <v>0</v>
      </c>
      <c r="AA48" s="46">
        <f t="shared" si="26"/>
        <v>0</v>
      </c>
      <c r="AB48" s="46">
        <f t="shared" si="27"/>
        <v>0</v>
      </c>
      <c r="AC48" s="46">
        <f t="shared" si="28"/>
        <v>0</v>
      </c>
      <c r="AE48" s="74"/>
      <c r="AF48" s="111" t="str">
        <f t="shared" si="29"/>
        <v>1111</v>
      </c>
    </row>
    <row r="49" spans="1:32" ht="20.100000000000001" customHeight="1" x14ac:dyDescent="0.25">
      <c r="A49" s="78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92">
        <f>SUM(AC43:AC48)</f>
        <v>0</v>
      </c>
      <c r="AE49" s="75"/>
    </row>
    <row r="50" spans="1:32" ht="20.100000000000001" customHeight="1" thickBot="1" x14ac:dyDescent="0.3">
      <c r="A50" s="31" t="s">
        <v>2</v>
      </c>
      <c r="B50" s="30"/>
      <c r="C50" s="32">
        <f xml:space="preserve"> A51</f>
        <v>0</v>
      </c>
      <c r="D50" s="30"/>
      <c r="E50" s="33"/>
      <c r="F50" s="34"/>
      <c r="G50" s="35">
        <f>A52</f>
        <v>0</v>
      </c>
      <c r="H50" s="34"/>
      <c r="I50" s="33"/>
      <c r="J50" s="34"/>
      <c r="K50" s="35">
        <f>A53</f>
        <v>0</v>
      </c>
      <c r="L50" s="34"/>
      <c r="M50" s="33"/>
      <c r="N50" s="34"/>
      <c r="O50" s="35">
        <f>A54</f>
        <v>0</v>
      </c>
      <c r="P50" s="34"/>
      <c r="Q50" s="33"/>
      <c r="R50" s="33"/>
      <c r="S50" s="35">
        <f>A55</f>
        <v>0</v>
      </c>
      <c r="T50" s="33"/>
      <c r="U50" s="33"/>
      <c r="V50" s="33"/>
      <c r="W50" s="35">
        <f>A56</f>
        <v>0</v>
      </c>
      <c r="X50" s="33"/>
      <c r="Y50" s="33"/>
      <c r="Z50" s="33"/>
      <c r="AA50" s="33"/>
      <c r="AB50" s="33"/>
      <c r="AC50" s="33"/>
    </row>
    <row r="51" spans="1:32" ht="15" x14ac:dyDescent="0.25">
      <c r="A51" s="33"/>
      <c r="B51" s="45"/>
      <c r="C51" s="45"/>
      <c r="D51" s="45"/>
      <c r="E51" s="45"/>
      <c r="F51" s="37"/>
      <c r="G51" s="37"/>
      <c r="H51" s="37"/>
      <c r="I51" s="45"/>
      <c r="J51" s="38"/>
      <c r="K51" s="38"/>
      <c r="L51" s="38"/>
      <c r="M51" s="45"/>
      <c r="N51" s="39"/>
      <c r="O51" s="39"/>
      <c r="P51" s="39"/>
      <c r="Q51" s="45"/>
      <c r="R51" s="40"/>
      <c r="S51" s="40"/>
      <c r="T51" s="40"/>
      <c r="U51" s="45"/>
      <c r="V51" s="76"/>
      <c r="W51" s="76"/>
      <c r="X51" s="76"/>
      <c r="Y51" s="45"/>
      <c r="Z51" s="46">
        <f>SUM(B51,F51,J51,N51,R51,V51)</f>
        <v>0</v>
      </c>
      <c r="AA51" s="46">
        <f>SUM(C51,G51,K51,O51,S51,W51)</f>
        <v>0</v>
      </c>
      <c r="AB51" s="46">
        <f>SUM(D51,H51,L51,P51,T51,X51)</f>
        <v>0</v>
      </c>
      <c r="AC51" s="46">
        <f xml:space="preserve"> (AA51-AB51)</f>
        <v>0</v>
      </c>
      <c r="AE51" s="47"/>
      <c r="AF51" s="111" t="str">
        <f>_xlfn.RANK.EQ(Z51,Z$51:Z$56,FALSE) &amp; _xlfn.RANK.EQ(AC51,AC$51:AC$56,FALSE) &amp; _xlfn.RANK.EQ(AA51,AA$51:AA$56,FALSE) &amp; _xlfn.RANK.EQ(AB51,AB$51:AB$56,TRUE)</f>
        <v>1111</v>
      </c>
    </row>
    <row r="52" spans="1:32" ht="15" x14ac:dyDescent="0.25">
      <c r="A52" s="33"/>
      <c r="B52" s="37"/>
      <c r="C52" s="37"/>
      <c r="D52" s="37"/>
      <c r="E52" s="45"/>
      <c r="F52" s="45"/>
      <c r="G52" s="45"/>
      <c r="H52" s="45"/>
      <c r="I52" s="45"/>
      <c r="J52" s="48"/>
      <c r="K52" s="48"/>
      <c r="L52" s="48"/>
      <c r="M52" s="45"/>
      <c r="N52" s="49"/>
      <c r="O52" s="49"/>
      <c r="P52" s="49"/>
      <c r="Q52" s="45"/>
      <c r="R52" s="50"/>
      <c r="S52" s="50"/>
      <c r="T52" s="50"/>
      <c r="U52" s="45"/>
      <c r="V52" s="51"/>
      <c r="W52" s="51"/>
      <c r="X52" s="51"/>
      <c r="Y52" s="45"/>
      <c r="Z52" s="46">
        <f t="shared" ref="Z52:Z56" si="30">SUM(B52,F52,J52,N52,R52,V52)</f>
        <v>0</v>
      </c>
      <c r="AA52" s="46">
        <f t="shared" ref="AA52:AA56" si="31">SUM(C52,G52,K52,O52,S52,W52)</f>
        <v>0</v>
      </c>
      <c r="AB52" s="46">
        <f t="shared" ref="AB52:AB56" si="32">SUM(D52,H52,L52,P52,T52,X52)</f>
        <v>0</v>
      </c>
      <c r="AC52" s="46">
        <f t="shared" ref="AC52:AC56" si="33" xml:space="preserve"> (AA52-AB52)</f>
        <v>0</v>
      </c>
      <c r="AE52" s="54"/>
      <c r="AF52" s="111" t="str">
        <f t="shared" ref="AF52:AF56" si="34">_xlfn.RANK.EQ(Z52,Z$51:Z$56,FALSE) &amp; _xlfn.RANK.EQ(AC52,AC$51:AC$56,FALSE) &amp; _xlfn.RANK.EQ(AA52,AA$51:AA$56,FALSE) &amp; _xlfn.RANK.EQ(AB52,AB$51:AB$56,TRUE)</f>
        <v>1111</v>
      </c>
    </row>
    <row r="53" spans="1:32" ht="15" x14ac:dyDescent="0.25">
      <c r="A53" s="33"/>
      <c r="B53" s="38"/>
      <c r="C53" s="38"/>
      <c r="D53" s="38"/>
      <c r="E53" s="45"/>
      <c r="F53" s="55"/>
      <c r="G53" s="55"/>
      <c r="H53" s="55"/>
      <c r="I53" s="45"/>
      <c r="J53" s="45"/>
      <c r="K53" s="45"/>
      <c r="L53" s="45"/>
      <c r="M53" s="45"/>
      <c r="N53" s="56"/>
      <c r="O53" s="56"/>
      <c r="P53" s="56"/>
      <c r="Q53" s="45"/>
      <c r="R53" s="57"/>
      <c r="S53" s="57"/>
      <c r="T53" s="57"/>
      <c r="U53" s="45"/>
      <c r="V53" s="58"/>
      <c r="W53" s="58"/>
      <c r="X53" s="58"/>
      <c r="Y53" s="45"/>
      <c r="Z53" s="46">
        <f t="shared" si="30"/>
        <v>0</v>
      </c>
      <c r="AA53" s="46">
        <f t="shared" si="31"/>
        <v>0</v>
      </c>
      <c r="AB53" s="46">
        <f t="shared" si="32"/>
        <v>0</v>
      </c>
      <c r="AC53" s="46">
        <f t="shared" si="33"/>
        <v>0</v>
      </c>
      <c r="AE53" s="54"/>
      <c r="AF53" s="111" t="str">
        <f t="shared" si="34"/>
        <v>1111</v>
      </c>
    </row>
    <row r="54" spans="1:32" ht="15" x14ac:dyDescent="0.25">
      <c r="A54" s="33"/>
      <c r="B54" s="39"/>
      <c r="C54" s="39"/>
      <c r="D54" s="39"/>
      <c r="E54" s="45"/>
      <c r="F54" s="49"/>
      <c r="G54" s="49"/>
      <c r="H54" s="49"/>
      <c r="I54" s="45"/>
      <c r="J54" s="56"/>
      <c r="K54" s="56"/>
      <c r="L54" s="56"/>
      <c r="M54" s="45"/>
      <c r="N54" s="45"/>
      <c r="O54" s="45"/>
      <c r="P54" s="45"/>
      <c r="Q54" s="45"/>
      <c r="R54" s="61"/>
      <c r="S54" s="61"/>
      <c r="T54" s="61"/>
      <c r="U54" s="45"/>
      <c r="V54" s="62"/>
      <c r="W54" s="62"/>
      <c r="X54" s="62"/>
      <c r="Y54" s="45"/>
      <c r="Z54" s="46">
        <f t="shared" si="30"/>
        <v>0</v>
      </c>
      <c r="AA54" s="46">
        <f t="shared" si="31"/>
        <v>0</v>
      </c>
      <c r="AB54" s="46">
        <f t="shared" si="32"/>
        <v>0</v>
      </c>
      <c r="AC54" s="46">
        <f t="shared" si="33"/>
        <v>0</v>
      </c>
      <c r="AE54" s="54"/>
      <c r="AF54" s="111" t="str">
        <f t="shared" si="34"/>
        <v>1111</v>
      </c>
    </row>
    <row r="55" spans="1:32" ht="15" x14ac:dyDescent="0.25">
      <c r="A55" s="33"/>
      <c r="B55" s="40"/>
      <c r="C55" s="40"/>
      <c r="D55" s="40"/>
      <c r="E55" s="45"/>
      <c r="F55" s="50"/>
      <c r="G55" s="50"/>
      <c r="H55" s="50"/>
      <c r="I55" s="45"/>
      <c r="J55" s="57"/>
      <c r="K55" s="57"/>
      <c r="L55" s="57"/>
      <c r="M55" s="45"/>
      <c r="N55" s="61"/>
      <c r="O55" s="61"/>
      <c r="P55" s="61"/>
      <c r="Q55" s="45"/>
      <c r="R55" s="77"/>
      <c r="S55" s="77"/>
      <c r="T55" s="77"/>
      <c r="U55" s="45"/>
      <c r="V55" s="46"/>
      <c r="W55" s="46"/>
      <c r="X55" s="46"/>
      <c r="Y55" s="45"/>
      <c r="Z55" s="46">
        <f t="shared" si="30"/>
        <v>0</v>
      </c>
      <c r="AA55" s="46">
        <f t="shared" si="31"/>
        <v>0</v>
      </c>
      <c r="AB55" s="46">
        <f t="shared" si="32"/>
        <v>0</v>
      </c>
      <c r="AC55" s="46">
        <f t="shared" si="33"/>
        <v>0</v>
      </c>
      <c r="AE55" s="54"/>
      <c r="AF55" s="111" t="str">
        <f t="shared" si="34"/>
        <v>1111</v>
      </c>
    </row>
    <row r="56" spans="1:32" ht="15.6" thickBot="1" x14ac:dyDescent="0.3">
      <c r="A56" s="78"/>
      <c r="B56" s="76"/>
      <c r="C56" s="76"/>
      <c r="D56" s="76"/>
      <c r="E56" s="45"/>
      <c r="F56" s="51"/>
      <c r="G56" s="51"/>
      <c r="H56" s="51"/>
      <c r="I56" s="45"/>
      <c r="J56" s="58"/>
      <c r="K56" s="58"/>
      <c r="L56" s="58"/>
      <c r="M56" s="45"/>
      <c r="N56" s="62"/>
      <c r="O56" s="62"/>
      <c r="P56" s="62"/>
      <c r="Q56" s="45"/>
      <c r="R56" s="46"/>
      <c r="S56" s="46"/>
      <c r="T56" s="46"/>
      <c r="U56" s="45"/>
      <c r="V56" s="45"/>
      <c r="W56" s="45"/>
      <c r="X56" s="45"/>
      <c r="Y56" s="45"/>
      <c r="Z56" s="46">
        <f t="shared" si="30"/>
        <v>0</v>
      </c>
      <c r="AA56" s="46">
        <f t="shared" si="31"/>
        <v>0</v>
      </c>
      <c r="AB56" s="46">
        <f t="shared" si="32"/>
        <v>0</v>
      </c>
      <c r="AC56" s="46">
        <f t="shared" si="33"/>
        <v>0</v>
      </c>
      <c r="AE56" s="74"/>
      <c r="AF56" s="111" t="str">
        <f t="shared" si="34"/>
        <v>1111</v>
      </c>
    </row>
    <row r="57" spans="1:32" ht="15" x14ac:dyDescent="0.25">
      <c r="A57" s="78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92">
        <f>SUM(AC51:AC56)</f>
        <v>0</v>
      </c>
      <c r="AE57" s="75"/>
    </row>
    <row r="58" spans="1:32" ht="15.6" thickBot="1" x14ac:dyDescent="0.3">
      <c r="A58" s="31" t="s">
        <v>2</v>
      </c>
      <c r="B58" s="30"/>
      <c r="C58" s="32">
        <f xml:space="preserve"> A59</f>
        <v>0</v>
      </c>
      <c r="D58" s="30"/>
      <c r="E58" s="33"/>
      <c r="F58" s="34"/>
      <c r="G58" s="35">
        <f>A60</f>
        <v>0</v>
      </c>
      <c r="H58" s="34"/>
      <c r="I58" s="33"/>
      <c r="J58" s="34"/>
      <c r="K58" s="35">
        <f>A61</f>
        <v>0</v>
      </c>
      <c r="L58" s="34"/>
      <c r="M58" s="33"/>
      <c r="N58" s="34"/>
      <c r="O58" s="35">
        <f>A62</f>
        <v>0</v>
      </c>
      <c r="P58" s="34"/>
      <c r="Q58" s="33"/>
      <c r="R58" s="33"/>
      <c r="S58" s="35">
        <f>A63</f>
        <v>0</v>
      </c>
      <c r="T58" s="33"/>
      <c r="U58" s="33"/>
      <c r="V58" s="33"/>
      <c r="W58" s="35">
        <f>A64</f>
        <v>0</v>
      </c>
      <c r="X58" s="33"/>
      <c r="Y58" s="33"/>
      <c r="Z58" s="33"/>
      <c r="AA58" s="33"/>
      <c r="AB58" s="33"/>
      <c r="AC58" s="33"/>
    </row>
    <row r="59" spans="1:32" ht="15" x14ac:dyDescent="0.25">
      <c r="A59" s="33"/>
      <c r="B59" s="45"/>
      <c r="C59" s="45"/>
      <c r="D59" s="45"/>
      <c r="E59" s="45"/>
      <c r="F59" s="37"/>
      <c r="G59" s="37"/>
      <c r="H59" s="37"/>
      <c r="I59" s="45"/>
      <c r="J59" s="38"/>
      <c r="K59" s="38"/>
      <c r="L59" s="38"/>
      <c r="M59" s="45"/>
      <c r="N59" s="39"/>
      <c r="O59" s="39"/>
      <c r="P59" s="39"/>
      <c r="Q59" s="45"/>
      <c r="R59" s="40"/>
      <c r="S59" s="40"/>
      <c r="T59" s="40"/>
      <c r="U59" s="45"/>
      <c r="V59" s="76"/>
      <c r="W59" s="76"/>
      <c r="X59" s="76"/>
      <c r="Y59" s="45"/>
      <c r="Z59" s="46">
        <f>SUM(B59,F59,J59,N59,R59,V59)</f>
        <v>0</v>
      </c>
      <c r="AA59" s="46">
        <f>SUM(C59,G59,K59,O59,S59,W59)</f>
        <v>0</v>
      </c>
      <c r="AB59" s="46">
        <f>SUM(D59,H59,L59,P59,T59,X59)</f>
        <v>0</v>
      </c>
      <c r="AC59" s="46">
        <f xml:space="preserve"> (AA59-AB59)</f>
        <v>0</v>
      </c>
      <c r="AE59" s="47"/>
      <c r="AF59" s="111" t="str">
        <f>_xlfn.RANK.EQ(Z59,Z$59:Z$64,FALSE) &amp; _xlfn.RANK.EQ(AC59,AC$59:AC$64,FALSE) &amp; _xlfn.RANK.EQ(AA59,AA$59:AA$64,FALSE) &amp; _xlfn.RANK.EQ(AB59,AB$59:AB$64,TRUE)</f>
        <v>1111</v>
      </c>
    </row>
    <row r="60" spans="1:32" ht="15" x14ac:dyDescent="0.25">
      <c r="A60" s="33"/>
      <c r="B60" s="37"/>
      <c r="C60" s="37"/>
      <c r="D60" s="37"/>
      <c r="E60" s="45"/>
      <c r="F60" s="45"/>
      <c r="G60" s="45"/>
      <c r="H60" s="45"/>
      <c r="I60" s="45"/>
      <c r="J60" s="48"/>
      <c r="K60" s="48"/>
      <c r="L60" s="48"/>
      <c r="M60" s="45"/>
      <c r="N60" s="49"/>
      <c r="O60" s="49"/>
      <c r="P60" s="49"/>
      <c r="Q60" s="45"/>
      <c r="R60" s="50"/>
      <c r="S60" s="50"/>
      <c r="T60" s="50"/>
      <c r="U60" s="45"/>
      <c r="V60" s="51"/>
      <c r="W60" s="51"/>
      <c r="X60" s="51"/>
      <c r="Y60" s="45"/>
      <c r="Z60" s="46">
        <f t="shared" ref="Z60:Z64" si="35">SUM(B60,F60,J60,N60,R60,V60)</f>
        <v>0</v>
      </c>
      <c r="AA60" s="46">
        <f t="shared" ref="AA60:AA64" si="36">SUM(C60,G60,K60,O60,S60,W60)</f>
        <v>0</v>
      </c>
      <c r="AB60" s="46">
        <f t="shared" ref="AB60:AB64" si="37">SUM(D60,H60,L60,P60,T60,X60)</f>
        <v>0</v>
      </c>
      <c r="AC60" s="46">
        <f t="shared" ref="AC60:AC64" si="38" xml:space="preserve"> (AA60-AB60)</f>
        <v>0</v>
      </c>
      <c r="AE60" s="54"/>
      <c r="AF60" s="111" t="str">
        <f t="shared" ref="AF60:AF64" si="39">_xlfn.RANK.EQ(Z60,Z$59:Z$64,FALSE) &amp; _xlfn.RANK.EQ(AC60,AC$59:AC$64,FALSE) &amp; _xlfn.RANK.EQ(AA60,AA$59:AA$64,FALSE) &amp; _xlfn.RANK.EQ(AB60,AB$59:AB$64,TRUE)</f>
        <v>1111</v>
      </c>
    </row>
    <row r="61" spans="1:32" ht="15" x14ac:dyDescent="0.25">
      <c r="A61" s="33"/>
      <c r="B61" s="38"/>
      <c r="C61" s="38"/>
      <c r="D61" s="38"/>
      <c r="E61" s="45"/>
      <c r="F61" s="55"/>
      <c r="G61" s="55"/>
      <c r="H61" s="55"/>
      <c r="I61" s="45"/>
      <c r="J61" s="45"/>
      <c r="K61" s="45"/>
      <c r="L61" s="45"/>
      <c r="M61" s="45"/>
      <c r="N61" s="56"/>
      <c r="O61" s="56"/>
      <c r="P61" s="56"/>
      <c r="Q61" s="45"/>
      <c r="R61" s="57"/>
      <c r="S61" s="57"/>
      <c r="T61" s="57"/>
      <c r="U61" s="45"/>
      <c r="V61" s="58"/>
      <c r="W61" s="58"/>
      <c r="X61" s="58"/>
      <c r="Y61" s="45"/>
      <c r="Z61" s="46">
        <f t="shared" si="35"/>
        <v>0</v>
      </c>
      <c r="AA61" s="46">
        <f t="shared" si="36"/>
        <v>0</v>
      </c>
      <c r="AB61" s="46">
        <f t="shared" si="37"/>
        <v>0</v>
      </c>
      <c r="AC61" s="46">
        <f t="shared" si="38"/>
        <v>0</v>
      </c>
      <c r="AE61" s="54"/>
      <c r="AF61" s="111" t="str">
        <f t="shared" si="39"/>
        <v>1111</v>
      </c>
    </row>
    <row r="62" spans="1:32" ht="15" x14ac:dyDescent="0.25">
      <c r="A62" s="33"/>
      <c r="B62" s="39"/>
      <c r="C62" s="39"/>
      <c r="D62" s="39"/>
      <c r="E62" s="45"/>
      <c r="F62" s="49"/>
      <c r="G62" s="49"/>
      <c r="H62" s="49"/>
      <c r="I62" s="45"/>
      <c r="J62" s="56"/>
      <c r="K62" s="56"/>
      <c r="L62" s="56"/>
      <c r="M62" s="45"/>
      <c r="N62" s="45"/>
      <c r="O62" s="45"/>
      <c r="P62" s="45"/>
      <c r="Q62" s="45"/>
      <c r="R62" s="61"/>
      <c r="S62" s="61"/>
      <c r="T62" s="61"/>
      <c r="U62" s="45"/>
      <c r="V62" s="62"/>
      <c r="W62" s="62"/>
      <c r="X62" s="62"/>
      <c r="Y62" s="45"/>
      <c r="Z62" s="46">
        <f t="shared" si="35"/>
        <v>0</v>
      </c>
      <c r="AA62" s="46">
        <f t="shared" si="36"/>
        <v>0</v>
      </c>
      <c r="AB62" s="46">
        <f t="shared" si="37"/>
        <v>0</v>
      </c>
      <c r="AC62" s="46">
        <f t="shared" si="38"/>
        <v>0</v>
      </c>
      <c r="AE62" s="54"/>
      <c r="AF62" s="111" t="str">
        <f t="shared" si="39"/>
        <v>1111</v>
      </c>
    </row>
    <row r="63" spans="1:32" ht="15" x14ac:dyDescent="0.25">
      <c r="A63" s="33"/>
      <c r="B63" s="40"/>
      <c r="C63" s="40"/>
      <c r="D63" s="40"/>
      <c r="E63" s="45"/>
      <c r="F63" s="50"/>
      <c r="G63" s="50"/>
      <c r="H63" s="50"/>
      <c r="I63" s="45"/>
      <c r="J63" s="57"/>
      <c r="K63" s="57"/>
      <c r="L63" s="57"/>
      <c r="M63" s="45"/>
      <c r="N63" s="61"/>
      <c r="O63" s="61"/>
      <c r="P63" s="61"/>
      <c r="Q63" s="45"/>
      <c r="R63" s="77"/>
      <c r="S63" s="77"/>
      <c r="T63" s="77"/>
      <c r="U63" s="45"/>
      <c r="V63" s="46"/>
      <c r="W63" s="46"/>
      <c r="X63" s="46"/>
      <c r="Y63" s="45"/>
      <c r="Z63" s="46">
        <f t="shared" si="35"/>
        <v>0</v>
      </c>
      <c r="AA63" s="46">
        <f t="shared" si="36"/>
        <v>0</v>
      </c>
      <c r="AB63" s="46">
        <f t="shared" si="37"/>
        <v>0</v>
      </c>
      <c r="AC63" s="46">
        <f t="shared" si="38"/>
        <v>0</v>
      </c>
      <c r="AE63" s="54"/>
      <c r="AF63" s="111" t="str">
        <f t="shared" si="39"/>
        <v>1111</v>
      </c>
    </row>
    <row r="64" spans="1:32" ht="15.6" thickBot="1" x14ac:dyDescent="0.3">
      <c r="A64" s="78"/>
      <c r="B64" s="76"/>
      <c r="C64" s="76"/>
      <c r="D64" s="76"/>
      <c r="E64" s="45"/>
      <c r="F64" s="51"/>
      <c r="G64" s="51"/>
      <c r="H64" s="51"/>
      <c r="I64" s="45"/>
      <c r="J64" s="58"/>
      <c r="K64" s="58"/>
      <c r="L64" s="58"/>
      <c r="M64" s="45"/>
      <c r="N64" s="62"/>
      <c r="O64" s="62"/>
      <c r="P64" s="62"/>
      <c r="Q64" s="45"/>
      <c r="R64" s="46"/>
      <c r="S64" s="46"/>
      <c r="T64" s="46"/>
      <c r="U64" s="45"/>
      <c r="V64" s="45"/>
      <c r="W64" s="45"/>
      <c r="X64" s="45"/>
      <c r="Y64" s="45"/>
      <c r="Z64" s="46">
        <f t="shared" si="35"/>
        <v>0</v>
      </c>
      <c r="AA64" s="46">
        <f t="shared" si="36"/>
        <v>0</v>
      </c>
      <c r="AB64" s="46">
        <f t="shared" si="37"/>
        <v>0</v>
      </c>
      <c r="AC64" s="46">
        <f t="shared" si="38"/>
        <v>0</v>
      </c>
      <c r="AE64" s="74"/>
      <c r="AF64" s="111" t="str">
        <f t="shared" si="39"/>
        <v>1111</v>
      </c>
    </row>
    <row r="65" spans="1:31" ht="15" x14ac:dyDescent="0.25">
      <c r="A65" s="78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92">
        <f>SUM(AC59:AC64)</f>
        <v>0</v>
      </c>
      <c r="AE65" s="75"/>
    </row>
  </sheetData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3"/>
  <sheetViews>
    <sheetView zoomScale="85" zoomScaleNormal="85" workbookViewId="0">
      <pane ySplit="1" topLeftCell="A2" activePane="bottomLeft" state="frozen"/>
      <selection pane="bottomLeft" activeCell="AJ1" sqref="AJ1:AJ1048576"/>
    </sheetView>
  </sheetViews>
  <sheetFormatPr defaultColWidth="9.109375" defaultRowHeight="13.8" x14ac:dyDescent="0.25"/>
  <cols>
    <col min="1" max="1" width="16.6640625" style="1" customWidth="1"/>
    <col min="2" max="4" width="6.6640625" style="1" customWidth="1"/>
    <col min="5" max="5" width="1.6640625" style="1" customWidth="1"/>
    <col min="6" max="8" width="6.6640625" style="1" customWidth="1"/>
    <col min="9" max="9" width="1.6640625" style="1" customWidth="1"/>
    <col min="10" max="12" width="6.6640625" style="1" customWidth="1"/>
    <col min="13" max="13" width="1.6640625" style="1" customWidth="1"/>
    <col min="14" max="16" width="6.6640625" style="1" customWidth="1"/>
    <col min="17" max="17" width="1.6640625" style="1" customWidth="1"/>
    <col min="18" max="20" width="6.6640625" style="1" customWidth="1"/>
    <col min="21" max="21" width="1.6640625" style="1" customWidth="1"/>
    <col min="22" max="24" width="6.6640625" style="1" customWidth="1"/>
    <col min="25" max="25" width="1.6640625" style="1" customWidth="1"/>
    <col min="26" max="28" width="6.6640625" style="1" customWidth="1"/>
    <col min="29" max="29" width="1.6640625" style="1" customWidth="1"/>
    <col min="30" max="33" width="6.6640625" style="1" customWidth="1"/>
    <col min="34" max="34" width="2.6640625" style="1" customWidth="1"/>
    <col min="35" max="35" width="6.6640625" style="1" customWidth="1"/>
    <col min="36" max="36" width="9.109375" style="111"/>
    <col min="37" max="16384" width="9.109375" style="1"/>
  </cols>
  <sheetData>
    <row r="1" spans="1:36" s="82" customFormat="1" ht="65.099999999999994" customHeight="1" thickBot="1" x14ac:dyDescent="0.3">
      <c r="B1" s="94" t="s">
        <v>16</v>
      </c>
      <c r="C1" s="95" t="s">
        <v>0</v>
      </c>
      <c r="D1" s="96" t="s">
        <v>1</v>
      </c>
      <c r="F1" s="94" t="s">
        <v>16</v>
      </c>
      <c r="G1" s="95" t="s">
        <v>0</v>
      </c>
      <c r="H1" s="96" t="s">
        <v>1</v>
      </c>
      <c r="J1" s="94" t="s">
        <v>16</v>
      </c>
      <c r="K1" s="95" t="s">
        <v>0</v>
      </c>
      <c r="L1" s="96" t="s">
        <v>1</v>
      </c>
      <c r="N1" s="94" t="s">
        <v>16</v>
      </c>
      <c r="O1" s="95" t="s">
        <v>0</v>
      </c>
      <c r="P1" s="96" t="s">
        <v>1</v>
      </c>
      <c r="R1" s="94" t="s">
        <v>16</v>
      </c>
      <c r="S1" s="95" t="s">
        <v>0</v>
      </c>
      <c r="T1" s="96" t="s">
        <v>1</v>
      </c>
      <c r="V1" s="94" t="s">
        <v>16</v>
      </c>
      <c r="W1" s="95" t="s">
        <v>0</v>
      </c>
      <c r="X1" s="96" t="s">
        <v>1</v>
      </c>
      <c r="Z1" s="94" t="s">
        <v>16</v>
      </c>
      <c r="AA1" s="95" t="s">
        <v>0</v>
      </c>
      <c r="AB1" s="96" t="s">
        <v>1</v>
      </c>
      <c r="AD1" s="97" t="s">
        <v>16</v>
      </c>
      <c r="AE1" s="98" t="s">
        <v>0</v>
      </c>
      <c r="AF1" s="98" t="s">
        <v>1</v>
      </c>
      <c r="AG1" s="99" t="s">
        <v>3</v>
      </c>
      <c r="AI1" s="100" t="s">
        <v>4</v>
      </c>
      <c r="AJ1" s="110"/>
    </row>
    <row r="2" spans="1:36" ht="20.100000000000001" customHeight="1" thickBot="1" x14ac:dyDescent="0.3">
      <c r="A2" s="31" t="s">
        <v>2</v>
      </c>
      <c r="B2" s="30"/>
      <c r="C2" s="32">
        <f xml:space="preserve"> A3</f>
        <v>0</v>
      </c>
      <c r="D2" s="30"/>
      <c r="E2" s="33"/>
      <c r="F2" s="34"/>
      <c r="G2" s="35">
        <f>A4</f>
        <v>0</v>
      </c>
      <c r="H2" s="34"/>
      <c r="I2" s="33"/>
      <c r="J2" s="34"/>
      <c r="K2" s="35">
        <f>A5</f>
        <v>0</v>
      </c>
      <c r="L2" s="34"/>
      <c r="M2" s="33"/>
      <c r="N2" s="34"/>
      <c r="O2" s="35">
        <f>A6</f>
        <v>0</v>
      </c>
      <c r="P2" s="34"/>
      <c r="Q2" s="33"/>
      <c r="R2" s="33"/>
      <c r="S2" s="35">
        <f>A7</f>
        <v>0</v>
      </c>
      <c r="T2" s="33"/>
      <c r="U2" s="33"/>
      <c r="V2" s="33"/>
      <c r="W2" s="35">
        <f>A8</f>
        <v>0</v>
      </c>
      <c r="X2" s="33"/>
      <c r="Y2" s="33"/>
      <c r="Z2" s="33"/>
      <c r="AA2" s="35">
        <f>A9</f>
        <v>0</v>
      </c>
      <c r="AB2" s="33"/>
      <c r="AC2" s="33"/>
      <c r="AD2" s="33"/>
      <c r="AE2" s="33"/>
      <c r="AF2" s="33"/>
      <c r="AG2" s="33"/>
    </row>
    <row r="3" spans="1:36" ht="20.100000000000001" customHeight="1" x14ac:dyDescent="0.25">
      <c r="A3" s="33"/>
      <c r="B3" s="45"/>
      <c r="C3" s="45"/>
      <c r="D3" s="45"/>
      <c r="E3" s="45"/>
      <c r="F3" s="37"/>
      <c r="G3" s="37"/>
      <c r="H3" s="37"/>
      <c r="I3" s="45"/>
      <c r="J3" s="38"/>
      <c r="K3" s="38"/>
      <c r="L3" s="38"/>
      <c r="M3" s="45"/>
      <c r="N3" s="39"/>
      <c r="O3" s="39"/>
      <c r="P3" s="39"/>
      <c r="Q3" s="45"/>
      <c r="R3" s="40"/>
      <c r="S3" s="40"/>
      <c r="T3" s="40"/>
      <c r="U3" s="45"/>
      <c r="V3" s="76"/>
      <c r="W3" s="76"/>
      <c r="X3" s="76"/>
      <c r="Y3" s="45"/>
      <c r="Z3" s="43"/>
      <c r="AA3" s="43"/>
      <c r="AB3" s="43"/>
      <c r="AC3" s="45"/>
      <c r="AD3" s="46">
        <f>SUM(B3,F3,J3,N3,R3,V3,Z3)</f>
        <v>0</v>
      </c>
      <c r="AE3" s="46">
        <f>SUM(C3,G3,K3,O3,S3,W3,AA3)</f>
        <v>0</v>
      </c>
      <c r="AF3" s="46">
        <f>SUM(D3,H3,L3,P3,T3,X3,AB3)</f>
        <v>0</v>
      </c>
      <c r="AG3" s="46">
        <f xml:space="preserve"> (AE3-AF3)</f>
        <v>0</v>
      </c>
      <c r="AI3" s="47"/>
      <c r="AJ3" s="111" t="str">
        <f>_xlfn.RANK.EQ(AD3,AD$3:AD$9,FALSE) &amp; _xlfn.RANK.EQ(AG3,AG$3:AG$9,FALSE) &amp; _xlfn.RANK.EQ(AE3,AE$3:AE$9,FALSE) &amp; _xlfn.RANK.EQ(AF3,AF$3:AF$9,TRUE)</f>
        <v>1111</v>
      </c>
    </row>
    <row r="4" spans="1:36" ht="20.100000000000001" customHeight="1" x14ac:dyDescent="0.25">
      <c r="A4" s="33"/>
      <c r="B4" s="37"/>
      <c r="C4" s="37"/>
      <c r="D4" s="37"/>
      <c r="E4" s="45"/>
      <c r="F4" s="45"/>
      <c r="G4" s="45"/>
      <c r="H4" s="45"/>
      <c r="I4" s="45"/>
      <c r="J4" s="48"/>
      <c r="K4" s="48"/>
      <c r="L4" s="48"/>
      <c r="M4" s="45"/>
      <c r="N4" s="49"/>
      <c r="O4" s="49"/>
      <c r="P4" s="49"/>
      <c r="Q4" s="45"/>
      <c r="R4" s="50"/>
      <c r="S4" s="50"/>
      <c r="T4" s="50"/>
      <c r="U4" s="45"/>
      <c r="V4" s="51"/>
      <c r="W4" s="51"/>
      <c r="X4" s="51"/>
      <c r="Y4" s="45"/>
      <c r="Z4" s="52"/>
      <c r="AA4" s="52"/>
      <c r="AB4" s="52"/>
      <c r="AC4" s="45"/>
      <c r="AD4" s="46">
        <f>SUM(B4,F4,J4,N4,R4,V4,Z4)</f>
        <v>0</v>
      </c>
      <c r="AE4" s="46">
        <f t="shared" ref="AE4:AE9" si="0">SUM(C4,G4,K4,O4,S4,W4,AA4)</f>
        <v>0</v>
      </c>
      <c r="AF4" s="46">
        <f t="shared" ref="AF4:AF9" si="1">SUM(D4,H4,L4,P4,T4,X4,AB4)</f>
        <v>0</v>
      </c>
      <c r="AG4" s="46">
        <f xml:space="preserve"> (AE4-AF4)</f>
        <v>0</v>
      </c>
      <c r="AI4" s="54"/>
      <c r="AJ4" s="111" t="str">
        <f t="shared" ref="AJ4:AJ9" si="2">_xlfn.RANK.EQ(AD4,AD$3:AD$9,FALSE) &amp; _xlfn.RANK.EQ(AG4,AG$3:AG$9,FALSE) &amp; _xlfn.RANK.EQ(AE4,AE$3:AE$9,FALSE) &amp; _xlfn.RANK.EQ(AF4,AF$3:AF$9,TRUE)</f>
        <v>1111</v>
      </c>
    </row>
    <row r="5" spans="1:36" ht="20.100000000000001" customHeight="1" x14ac:dyDescent="0.25">
      <c r="A5" s="33"/>
      <c r="B5" s="38"/>
      <c r="C5" s="38"/>
      <c r="D5" s="38"/>
      <c r="E5" s="45"/>
      <c r="F5" s="55"/>
      <c r="G5" s="55"/>
      <c r="H5" s="55"/>
      <c r="I5" s="45"/>
      <c r="J5" s="45"/>
      <c r="K5" s="45"/>
      <c r="L5" s="45"/>
      <c r="M5" s="45"/>
      <c r="N5" s="56"/>
      <c r="O5" s="56"/>
      <c r="P5" s="56"/>
      <c r="Q5" s="45"/>
      <c r="R5" s="57"/>
      <c r="S5" s="57"/>
      <c r="T5" s="57"/>
      <c r="U5" s="45"/>
      <c r="V5" s="58"/>
      <c r="W5" s="58"/>
      <c r="X5" s="58"/>
      <c r="Y5" s="45"/>
      <c r="Z5" s="59"/>
      <c r="AA5" s="59"/>
      <c r="AB5" s="59"/>
      <c r="AC5" s="45"/>
      <c r="AD5" s="46">
        <f t="shared" ref="AD5:AD9" si="3">SUM(B5,F5,J5,N5,R5,V5,Z5)</f>
        <v>0</v>
      </c>
      <c r="AE5" s="46">
        <f t="shared" si="0"/>
        <v>0</v>
      </c>
      <c r="AF5" s="46">
        <f t="shared" si="1"/>
        <v>0</v>
      </c>
      <c r="AG5" s="46">
        <f t="shared" ref="AG5:AG8" si="4" xml:space="preserve"> (AE5-AF5)</f>
        <v>0</v>
      </c>
      <c r="AI5" s="54"/>
      <c r="AJ5" s="111" t="str">
        <f t="shared" si="2"/>
        <v>1111</v>
      </c>
    </row>
    <row r="6" spans="1:36" ht="20.100000000000001" customHeight="1" x14ac:dyDescent="0.25">
      <c r="A6" s="33"/>
      <c r="B6" s="39"/>
      <c r="C6" s="39"/>
      <c r="D6" s="39"/>
      <c r="E6" s="45"/>
      <c r="F6" s="49"/>
      <c r="G6" s="49"/>
      <c r="H6" s="49"/>
      <c r="I6" s="45"/>
      <c r="J6" s="56"/>
      <c r="K6" s="56"/>
      <c r="L6" s="56"/>
      <c r="M6" s="45"/>
      <c r="N6" s="45"/>
      <c r="O6" s="45"/>
      <c r="P6" s="45"/>
      <c r="Q6" s="45"/>
      <c r="R6" s="61"/>
      <c r="S6" s="61"/>
      <c r="T6" s="61"/>
      <c r="U6" s="45"/>
      <c r="V6" s="62"/>
      <c r="W6" s="62"/>
      <c r="X6" s="62"/>
      <c r="Y6" s="45"/>
      <c r="Z6" s="63"/>
      <c r="AA6" s="63"/>
      <c r="AB6" s="63"/>
      <c r="AC6" s="45"/>
      <c r="AD6" s="46">
        <f t="shared" si="3"/>
        <v>0</v>
      </c>
      <c r="AE6" s="46">
        <f t="shared" si="0"/>
        <v>0</v>
      </c>
      <c r="AF6" s="46">
        <f t="shared" si="1"/>
        <v>0</v>
      </c>
      <c r="AG6" s="46">
        <f t="shared" si="4"/>
        <v>0</v>
      </c>
      <c r="AI6" s="54"/>
      <c r="AJ6" s="111" t="str">
        <f t="shared" si="2"/>
        <v>1111</v>
      </c>
    </row>
    <row r="7" spans="1:36" ht="20.100000000000001" customHeight="1" x14ac:dyDescent="0.25">
      <c r="A7" s="33"/>
      <c r="B7" s="40"/>
      <c r="C7" s="40"/>
      <c r="D7" s="40"/>
      <c r="E7" s="45"/>
      <c r="F7" s="50"/>
      <c r="G7" s="50"/>
      <c r="H7" s="50"/>
      <c r="I7" s="45"/>
      <c r="J7" s="57"/>
      <c r="K7" s="57"/>
      <c r="L7" s="57"/>
      <c r="M7" s="45"/>
      <c r="N7" s="61"/>
      <c r="O7" s="61"/>
      <c r="P7" s="61"/>
      <c r="Q7" s="45"/>
      <c r="R7" s="77"/>
      <c r="S7" s="77"/>
      <c r="T7" s="77"/>
      <c r="U7" s="45"/>
      <c r="V7" s="66"/>
      <c r="W7" s="66"/>
      <c r="X7" s="66"/>
      <c r="Y7" s="45"/>
      <c r="Z7" s="67"/>
      <c r="AA7" s="67"/>
      <c r="AB7" s="67"/>
      <c r="AC7" s="45"/>
      <c r="AD7" s="46">
        <f t="shared" si="3"/>
        <v>0</v>
      </c>
      <c r="AE7" s="46">
        <f t="shared" si="0"/>
        <v>0</v>
      </c>
      <c r="AF7" s="46">
        <f t="shared" si="1"/>
        <v>0</v>
      </c>
      <c r="AG7" s="46">
        <f t="shared" si="4"/>
        <v>0</v>
      </c>
      <c r="AI7" s="54"/>
      <c r="AJ7" s="111" t="str">
        <f t="shared" si="2"/>
        <v>1111</v>
      </c>
    </row>
    <row r="8" spans="1:36" ht="20.100000000000001" customHeight="1" x14ac:dyDescent="0.25">
      <c r="A8" s="69"/>
      <c r="B8" s="76"/>
      <c r="C8" s="76"/>
      <c r="D8" s="76"/>
      <c r="E8" s="45"/>
      <c r="F8" s="51"/>
      <c r="G8" s="51"/>
      <c r="H8" s="51"/>
      <c r="I8" s="45"/>
      <c r="J8" s="58"/>
      <c r="K8" s="58"/>
      <c r="L8" s="58"/>
      <c r="M8" s="45"/>
      <c r="N8" s="62"/>
      <c r="O8" s="62"/>
      <c r="P8" s="62"/>
      <c r="Q8" s="45"/>
      <c r="R8" s="66"/>
      <c r="S8" s="66"/>
      <c r="T8" s="66"/>
      <c r="U8" s="45"/>
      <c r="V8" s="45"/>
      <c r="W8" s="45"/>
      <c r="X8" s="45"/>
      <c r="Y8" s="45"/>
      <c r="Z8" s="46"/>
      <c r="AA8" s="46"/>
      <c r="AB8" s="46"/>
      <c r="AC8" s="45"/>
      <c r="AD8" s="46">
        <f t="shared" si="3"/>
        <v>0</v>
      </c>
      <c r="AE8" s="46">
        <f t="shared" si="0"/>
        <v>0</v>
      </c>
      <c r="AF8" s="46">
        <f t="shared" si="1"/>
        <v>0</v>
      </c>
      <c r="AG8" s="46">
        <f t="shared" si="4"/>
        <v>0</v>
      </c>
      <c r="AI8" s="54"/>
      <c r="AJ8" s="111" t="str">
        <f t="shared" si="2"/>
        <v>1111</v>
      </c>
    </row>
    <row r="9" spans="1:36" ht="20.100000000000001" customHeight="1" thickBot="1" x14ac:dyDescent="0.3">
      <c r="A9" s="69"/>
      <c r="B9" s="43"/>
      <c r="C9" s="43"/>
      <c r="D9" s="43"/>
      <c r="E9" s="45"/>
      <c r="F9" s="52"/>
      <c r="G9" s="52"/>
      <c r="H9" s="52"/>
      <c r="I9" s="45"/>
      <c r="J9" s="59"/>
      <c r="K9" s="59"/>
      <c r="L9" s="59"/>
      <c r="M9" s="45"/>
      <c r="N9" s="63"/>
      <c r="O9" s="63"/>
      <c r="P9" s="63"/>
      <c r="Q9" s="45"/>
      <c r="R9" s="67"/>
      <c r="S9" s="67"/>
      <c r="T9" s="67"/>
      <c r="U9" s="45"/>
      <c r="V9" s="46"/>
      <c r="W9" s="46"/>
      <c r="X9" s="46"/>
      <c r="Y9" s="45"/>
      <c r="Z9" s="45"/>
      <c r="AA9" s="45"/>
      <c r="AB9" s="45"/>
      <c r="AC9" s="45"/>
      <c r="AD9" s="46">
        <f t="shared" si="3"/>
        <v>0</v>
      </c>
      <c r="AE9" s="46">
        <f t="shared" si="0"/>
        <v>0</v>
      </c>
      <c r="AF9" s="46">
        <f t="shared" si="1"/>
        <v>0</v>
      </c>
      <c r="AG9" s="46">
        <f xml:space="preserve"> (AE9-AF9)</f>
        <v>0</v>
      </c>
      <c r="AI9" s="74"/>
      <c r="AJ9" s="111" t="str">
        <f t="shared" si="2"/>
        <v>1111</v>
      </c>
    </row>
    <row r="10" spans="1:36" ht="20.100000000000001" customHeight="1" x14ac:dyDescent="0.25"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92">
        <f>SUM(AG3:AG9)</f>
        <v>0</v>
      </c>
      <c r="AI10" s="75"/>
    </row>
    <row r="11" spans="1:36" ht="20.100000000000001" customHeight="1" thickBot="1" x14ac:dyDescent="0.3">
      <c r="A11" s="31" t="s">
        <v>2</v>
      </c>
      <c r="B11" s="30"/>
      <c r="C11" s="32">
        <f xml:space="preserve"> A12</f>
        <v>0</v>
      </c>
      <c r="D11" s="30"/>
      <c r="E11" s="33"/>
      <c r="F11" s="34"/>
      <c r="G11" s="35">
        <f>A13</f>
        <v>0</v>
      </c>
      <c r="H11" s="34"/>
      <c r="I11" s="33"/>
      <c r="J11" s="34"/>
      <c r="K11" s="35">
        <f>A14</f>
        <v>0</v>
      </c>
      <c r="L11" s="34"/>
      <c r="M11" s="33"/>
      <c r="N11" s="34"/>
      <c r="O11" s="35">
        <f>A15</f>
        <v>0</v>
      </c>
      <c r="P11" s="34"/>
      <c r="Q11" s="33"/>
      <c r="R11" s="33"/>
      <c r="S11" s="35">
        <f>A16</f>
        <v>0</v>
      </c>
      <c r="T11" s="33"/>
      <c r="U11" s="33"/>
      <c r="V11" s="33"/>
      <c r="W11" s="35">
        <f>A17</f>
        <v>0</v>
      </c>
      <c r="X11" s="33"/>
      <c r="Y11" s="33"/>
      <c r="Z11" s="33"/>
      <c r="AA11" s="35">
        <f>A18</f>
        <v>0</v>
      </c>
      <c r="AB11" s="33"/>
      <c r="AC11" s="33"/>
      <c r="AD11" s="33"/>
      <c r="AE11" s="33"/>
      <c r="AF11" s="33"/>
      <c r="AG11" s="33"/>
      <c r="AI11" s="75"/>
    </row>
    <row r="12" spans="1:36" ht="20.100000000000001" customHeight="1" x14ac:dyDescent="0.25">
      <c r="A12" s="33"/>
      <c r="B12" s="45"/>
      <c r="C12" s="45"/>
      <c r="D12" s="45"/>
      <c r="E12" s="45"/>
      <c r="F12" s="37"/>
      <c r="G12" s="37"/>
      <c r="H12" s="37"/>
      <c r="I12" s="45"/>
      <c r="J12" s="38"/>
      <c r="K12" s="38"/>
      <c r="L12" s="38"/>
      <c r="M12" s="45"/>
      <c r="N12" s="39"/>
      <c r="O12" s="39"/>
      <c r="P12" s="39"/>
      <c r="Q12" s="45"/>
      <c r="R12" s="40"/>
      <c r="S12" s="40"/>
      <c r="T12" s="40"/>
      <c r="U12" s="45"/>
      <c r="V12" s="76"/>
      <c r="W12" s="76"/>
      <c r="X12" s="76"/>
      <c r="Y12" s="45"/>
      <c r="Z12" s="43"/>
      <c r="AA12" s="43"/>
      <c r="AB12" s="43"/>
      <c r="AC12" s="45"/>
      <c r="AD12" s="46">
        <f>SUM(B12,F12,J12,N12,R12,V12,Z12)</f>
        <v>0</v>
      </c>
      <c r="AE12" s="46">
        <f>SUM(C12,G12,K12,O12,S12,W12,AA12)</f>
        <v>0</v>
      </c>
      <c r="AF12" s="46">
        <f>SUM(D12,H12,L12,P12,T12,X12,AB12)</f>
        <v>0</v>
      </c>
      <c r="AG12" s="46">
        <f xml:space="preserve"> (AE12-AF12)</f>
        <v>0</v>
      </c>
      <c r="AI12" s="47"/>
      <c r="AJ12" s="111" t="str">
        <f>_xlfn.RANK.EQ(AD12,AD$12:AD$18,FALSE) &amp; _xlfn.RANK.EQ(AG12,AG$12:AG$18,FALSE) &amp; _xlfn.RANK.EQ(AE12,AE$12:AE$18,FALSE) &amp; _xlfn.RANK.EQ(AF12,AF$12:AF$18,TRUE)</f>
        <v>1111</v>
      </c>
    </row>
    <row r="13" spans="1:36" ht="20.100000000000001" customHeight="1" x14ac:dyDescent="0.25">
      <c r="A13" s="33"/>
      <c r="B13" s="37"/>
      <c r="C13" s="37"/>
      <c r="D13" s="37"/>
      <c r="E13" s="45"/>
      <c r="F13" s="45"/>
      <c r="G13" s="45"/>
      <c r="H13" s="45"/>
      <c r="I13" s="45"/>
      <c r="J13" s="48"/>
      <c r="K13" s="48"/>
      <c r="L13" s="48"/>
      <c r="M13" s="45"/>
      <c r="N13" s="49"/>
      <c r="O13" s="49"/>
      <c r="P13" s="49"/>
      <c r="Q13" s="45"/>
      <c r="R13" s="50"/>
      <c r="S13" s="50"/>
      <c r="T13" s="50"/>
      <c r="U13" s="45"/>
      <c r="V13" s="51"/>
      <c r="W13" s="51"/>
      <c r="X13" s="51"/>
      <c r="Y13" s="45"/>
      <c r="Z13" s="52"/>
      <c r="AA13" s="52"/>
      <c r="AB13" s="52"/>
      <c r="AC13" s="45"/>
      <c r="AD13" s="46">
        <f t="shared" ref="AD13:AD18" si="5">SUM(B13,F13,J13,N13,R13,V13,Z13)</f>
        <v>0</v>
      </c>
      <c r="AE13" s="46">
        <f t="shared" ref="AE13:AE18" si="6">SUM(C13,G13,K13,O13,S13,W13,AA13)</f>
        <v>0</v>
      </c>
      <c r="AF13" s="46">
        <f t="shared" ref="AF13:AF18" si="7">SUM(D13,H13,L13,P13,T13,X13,AB13)</f>
        <v>0</v>
      </c>
      <c r="AG13" s="46">
        <f xml:space="preserve"> (AE13-AF13)</f>
        <v>0</v>
      </c>
      <c r="AI13" s="54"/>
      <c r="AJ13" s="111" t="str">
        <f t="shared" ref="AJ13:AJ18" si="8">_xlfn.RANK.EQ(AD13,AD$12:AD$18,FALSE) &amp; _xlfn.RANK.EQ(AG13,AG$12:AG$18,FALSE) &amp; _xlfn.RANK.EQ(AE13,AE$12:AE$18,FALSE) &amp; _xlfn.RANK.EQ(AF13,AF$12:AF$18,TRUE)</f>
        <v>1111</v>
      </c>
    </row>
    <row r="14" spans="1:36" ht="20.100000000000001" customHeight="1" x14ac:dyDescent="0.25">
      <c r="A14" s="33"/>
      <c r="B14" s="38"/>
      <c r="C14" s="38"/>
      <c r="D14" s="38"/>
      <c r="E14" s="45"/>
      <c r="F14" s="55"/>
      <c r="G14" s="55"/>
      <c r="H14" s="55"/>
      <c r="I14" s="45"/>
      <c r="J14" s="45"/>
      <c r="K14" s="45"/>
      <c r="L14" s="45"/>
      <c r="M14" s="45"/>
      <c r="N14" s="56"/>
      <c r="O14" s="56"/>
      <c r="P14" s="56"/>
      <c r="Q14" s="45"/>
      <c r="R14" s="57"/>
      <c r="S14" s="57"/>
      <c r="T14" s="57"/>
      <c r="U14" s="45"/>
      <c r="V14" s="58"/>
      <c r="W14" s="58"/>
      <c r="X14" s="58"/>
      <c r="Y14" s="45"/>
      <c r="Z14" s="59"/>
      <c r="AA14" s="59"/>
      <c r="AB14" s="59"/>
      <c r="AC14" s="45"/>
      <c r="AD14" s="46">
        <f t="shared" si="5"/>
        <v>0</v>
      </c>
      <c r="AE14" s="46">
        <f>SUM(C14,G14,K14,O14,S14,W14,AA14)</f>
        <v>0</v>
      </c>
      <c r="AF14" s="46">
        <f t="shared" si="7"/>
        <v>0</v>
      </c>
      <c r="AG14" s="46">
        <f t="shared" ref="AG14:AG17" si="9" xml:space="preserve"> (AE14-AF14)</f>
        <v>0</v>
      </c>
      <c r="AI14" s="54"/>
      <c r="AJ14" s="111" t="str">
        <f t="shared" si="8"/>
        <v>1111</v>
      </c>
    </row>
    <row r="15" spans="1:36" ht="20.100000000000001" customHeight="1" x14ac:dyDescent="0.25">
      <c r="A15" s="33"/>
      <c r="B15" s="39"/>
      <c r="C15" s="39"/>
      <c r="D15" s="39"/>
      <c r="E15" s="45"/>
      <c r="F15" s="49"/>
      <c r="G15" s="49"/>
      <c r="H15" s="49"/>
      <c r="I15" s="45"/>
      <c r="J15" s="56"/>
      <c r="K15" s="56"/>
      <c r="L15" s="56"/>
      <c r="M15" s="45"/>
      <c r="N15" s="45"/>
      <c r="O15" s="45"/>
      <c r="P15" s="45"/>
      <c r="Q15" s="45"/>
      <c r="R15" s="61"/>
      <c r="S15" s="61"/>
      <c r="T15" s="61"/>
      <c r="U15" s="45"/>
      <c r="V15" s="62"/>
      <c r="W15" s="62"/>
      <c r="X15" s="62"/>
      <c r="Y15" s="45"/>
      <c r="Z15" s="63"/>
      <c r="AA15" s="63"/>
      <c r="AB15" s="63"/>
      <c r="AC15" s="45"/>
      <c r="AD15" s="46">
        <f t="shared" si="5"/>
        <v>0</v>
      </c>
      <c r="AE15" s="46">
        <f t="shared" si="6"/>
        <v>0</v>
      </c>
      <c r="AF15" s="46">
        <f t="shared" si="7"/>
        <v>0</v>
      </c>
      <c r="AG15" s="46">
        <f t="shared" si="9"/>
        <v>0</v>
      </c>
      <c r="AI15" s="54"/>
      <c r="AJ15" s="111" t="str">
        <f t="shared" si="8"/>
        <v>1111</v>
      </c>
    </row>
    <row r="16" spans="1:36" ht="20.100000000000001" customHeight="1" x14ac:dyDescent="0.25">
      <c r="A16" s="33"/>
      <c r="B16" s="40"/>
      <c r="C16" s="40"/>
      <c r="D16" s="40"/>
      <c r="E16" s="45"/>
      <c r="F16" s="50"/>
      <c r="G16" s="50"/>
      <c r="H16" s="50"/>
      <c r="I16" s="45"/>
      <c r="J16" s="57"/>
      <c r="K16" s="57"/>
      <c r="L16" s="57"/>
      <c r="M16" s="45"/>
      <c r="N16" s="61"/>
      <c r="O16" s="61"/>
      <c r="P16" s="61"/>
      <c r="Q16" s="45"/>
      <c r="R16" s="77"/>
      <c r="S16" s="77"/>
      <c r="T16" s="77"/>
      <c r="U16" s="45"/>
      <c r="V16" s="66"/>
      <c r="W16" s="66"/>
      <c r="X16" s="66"/>
      <c r="Y16" s="45"/>
      <c r="Z16" s="67"/>
      <c r="AA16" s="67"/>
      <c r="AB16" s="67"/>
      <c r="AC16" s="45"/>
      <c r="AD16" s="46">
        <f t="shared" si="5"/>
        <v>0</v>
      </c>
      <c r="AE16" s="46">
        <f t="shared" si="6"/>
        <v>0</v>
      </c>
      <c r="AF16" s="46">
        <f t="shared" si="7"/>
        <v>0</v>
      </c>
      <c r="AG16" s="46">
        <f t="shared" si="9"/>
        <v>0</v>
      </c>
      <c r="AI16" s="54"/>
      <c r="AJ16" s="111" t="str">
        <f t="shared" si="8"/>
        <v>1111</v>
      </c>
    </row>
    <row r="17" spans="1:36" ht="20.100000000000001" customHeight="1" x14ac:dyDescent="0.25">
      <c r="A17" s="69"/>
      <c r="B17" s="76"/>
      <c r="C17" s="76"/>
      <c r="D17" s="76"/>
      <c r="E17" s="45"/>
      <c r="F17" s="51"/>
      <c r="G17" s="51"/>
      <c r="H17" s="51"/>
      <c r="I17" s="45"/>
      <c r="J17" s="58"/>
      <c r="K17" s="58"/>
      <c r="L17" s="58"/>
      <c r="M17" s="45"/>
      <c r="N17" s="62"/>
      <c r="O17" s="62"/>
      <c r="P17" s="62"/>
      <c r="Q17" s="45"/>
      <c r="R17" s="66"/>
      <c r="S17" s="66"/>
      <c r="T17" s="66"/>
      <c r="U17" s="45"/>
      <c r="V17" s="45"/>
      <c r="W17" s="45"/>
      <c r="X17" s="45"/>
      <c r="Y17" s="45"/>
      <c r="Z17" s="46"/>
      <c r="AA17" s="46"/>
      <c r="AB17" s="46"/>
      <c r="AC17" s="45"/>
      <c r="AD17" s="46">
        <f t="shared" si="5"/>
        <v>0</v>
      </c>
      <c r="AE17" s="46">
        <f t="shared" si="6"/>
        <v>0</v>
      </c>
      <c r="AF17" s="46">
        <f t="shared" si="7"/>
        <v>0</v>
      </c>
      <c r="AG17" s="46">
        <f t="shared" si="9"/>
        <v>0</v>
      </c>
      <c r="AI17" s="54"/>
      <c r="AJ17" s="111" t="str">
        <f t="shared" si="8"/>
        <v>1111</v>
      </c>
    </row>
    <row r="18" spans="1:36" ht="20.100000000000001" customHeight="1" thickBot="1" x14ac:dyDescent="0.3">
      <c r="A18" s="69"/>
      <c r="B18" s="43"/>
      <c r="C18" s="43"/>
      <c r="D18" s="43"/>
      <c r="E18" s="45"/>
      <c r="F18" s="52"/>
      <c r="G18" s="52"/>
      <c r="H18" s="52"/>
      <c r="I18" s="45"/>
      <c r="J18" s="59"/>
      <c r="K18" s="59"/>
      <c r="L18" s="59"/>
      <c r="M18" s="45"/>
      <c r="N18" s="63"/>
      <c r="O18" s="63"/>
      <c r="P18" s="63"/>
      <c r="Q18" s="45"/>
      <c r="R18" s="67"/>
      <c r="S18" s="67"/>
      <c r="T18" s="67"/>
      <c r="U18" s="45"/>
      <c r="V18" s="46"/>
      <c r="W18" s="46"/>
      <c r="X18" s="46"/>
      <c r="Y18" s="45"/>
      <c r="Z18" s="45"/>
      <c r="AA18" s="45"/>
      <c r="AB18" s="45"/>
      <c r="AC18" s="45"/>
      <c r="AD18" s="46">
        <f t="shared" si="5"/>
        <v>0</v>
      </c>
      <c r="AE18" s="46">
        <f t="shared" si="6"/>
        <v>0</v>
      </c>
      <c r="AF18" s="46">
        <f t="shared" si="7"/>
        <v>0</v>
      </c>
      <c r="AG18" s="46">
        <f xml:space="preserve"> (AE18-AF18)</f>
        <v>0</v>
      </c>
      <c r="AI18" s="74"/>
      <c r="AJ18" s="111" t="str">
        <f t="shared" si="8"/>
        <v>1111</v>
      </c>
    </row>
    <row r="19" spans="1:36" ht="20.100000000000001" customHeight="1" x14ac:dyDescent="0.25"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92">
        <f>SUM(AG12:AG18)</f>
        <v>0</v>
      </c>
      <c r="AI19" s="75"/>
    </row>
    <row r="20" spans="1:36" ht="20.100000000000001" customHeight="1" thickBot="1" x14ac:dyDescent="0.3">
      <c r="A20" s="31" t="s">
        <v>2</v>
      </c>
      <c r="B20" s="30"/>
      <c r="C20" s="32">
        <f xml:space="preserve"> A21</f>
        <v>0</v>
      </c>
      <c r="D20" s="30"/>
      <c r="E20" s="33"/>
      <c r="F20" s="34"/>
      <c r="G20" s="35">
        <f>A22</f>
        <v>0</v>
      </c>
      <c r="H20" s="34"/>
      <c r="I20" s="33"/>
      <c r="J20" s="34"/>
      <c r="K20" s="35">
        <f>A23</f>
        <v>0</v>
      </c>
      <c r="L20" s="34"/>
      <c r="M20" s="33"/>
      <c r="N20" s="34"/>
      <c r="O20" s="35">
        <f>A24</f>
        <v>0</v>
      </c>
      <c r="P20" s="34"/>
      <c r="Q20" s="33"/>
      <c r="R20" s="33"/>
      <c r="S20" s="35">
        <f>A25</f>
        <v>0</v>
      </c>
      <c r="T20" s="33"/>
      <c r="U20" s="33"/>
      <c r="V20" s="33"/>
      <c r="W20" s="35">
        <f>A26</f>
        <v>0</v>
      </c>
      <c r="X20" s="33"/>
      <c r="Y20" s="33"/>
      <c r="Z20" s="33"/>
      <c r="AA20" s="35">
        <f>A27</f>
        <v>0</v>
      </c>
      <c r="AB20" s="33"/>
      <c r="AC20" s="33"/>
      <c r="AD20" s="33"/>
      <c r="AE20" s="33"/>
      <c r="AF20" s="33"/>
      <c r="AG20" s="33"/>
      <c r="AI20" s="75"/>
    </row>
    <row r="21" spans="1:36" ht="20.100000000000001" customHeight="1" x14ac:dyDescent="0.25">
      <c r="A21" s="33"/>
      <c r="B21" s="45"/>
      <c r="C21" s="45"/>
      <c r="D21" s="45"/>
      <c r="E21" s="45"/>
      <c r="F21" s="37"/>
      <c r="G21" s="37"/>
      <c r="H21" s="37"/>
      <c r="I21" s="45"/>
      <c r="J21" s="38"/>
      <c r="K21" s="38"/>
      <c r="L21" s="38"/>
      <c r="M21" s="45"/>
      <c r="N21" s="39"/>
      <c r="O21" s="39"/>
      <c r="P21" s="39"/>
      <c r="Q21" s="45"/>
      <c r="R21" s="40"/>
      <c r="S21" s="40"/>
      <c r="T21" s="40"/>
      <c r="U21" s="45"/>
      <c r="V21" s="76"/>
      <c r="W21" s="76"/>
      <c r="X21" s="76"/>
      <c r="Y21" s="45"/>
      <c r="Z21" s="43"/>
      <c r="AA21" s="43"/>
      <c r="AB21" s="43"/>
      <c r="AC21" s="45"/>
      <c r="AD21" s="46">
        <f>SUM(B21,F21,J21,N21,R21,V21,Z21)</f>
        <v>0</v>
      </c>
      <c r="AE21" s="46">
        <f>SUM(C21,G21,K21,O21,S21,W21,AA21)</f>
        <v>0</v>
      </c>
      <c r="AF21" s="46">
        <f>SUM(D21,H21,L21,P21,T21,X21,AB21)</f>
        <v>0</v>
      </c>
      <c r="AG21" s="46">
        <f xml:space="preserve"> (AE21-AF21)</f>
        <v>0</v>
      </c>
      <c r="AI21" s="47"/>
      <c r="AJ21" s="111" t="str">
        <f>_xlfn.RANK.EQ(AD21,AD$21:AD$27,FALSE) &amp; _xlfn.RANK.EQ(AG21,AG$21:AG$27,FALSE) &amp; _xlfn.RANK.EQ(AE21,AE$21:AE$27,FALSE) &amp; _xlfn.RANK.EQ(AF21,AF$21:AF$27,TRUE)</f>
        <v>1111</v>
      </c>
    </row>
    <row r="22" spans="1:36" ht="20.100000000000001" customHeight="1" x14ac:dyDescent="0.25">
      <c r="A22" s="33"/>
      <c r="B22" s="37"/>
      <c r="C22" s="37"/>
      <c r="D22" s="37"/>
      <c r="E22" s="45"/>
      <c r="F22" s="45"/>
      <c r="G22" s="45"/>
      <c r="H22" s="45"/>
      <c r="I22" s="45"/>
      <c r="J22" s="48"/>
      <c r="K22" s="48"/>
      <c r="L22" s="48"/>
      <c r="M22" s="45"/>
      <c r="N22" s="49"/>
      <c r="O22" s="49"/>
      <c r="P22" s="49"/>
      <c r="Q22" s="45"/>
      <c r="R22" s="50"/>
      <c r="S22" s="50"/>
      <c r="T22" s="50"/>
      <c r="U22" s="45"/>
      <c r="V22" s="51"/>
      <c r="W22" s="51"/>
      <c r="X22" s="51"/>
      <c r="Y22" s="45"/>
      <c r="Z22" s="52"/>
      <c r="AA22" s="52"/>
      <c r="AB22" s="52"/>
      <c r="AC22" s="45"/>
      <c r="AD22" s="46">
        <f t="shared" ref="AD22:AD27" si="10">SUM(B22,F22,J22,N22,R22,V22,Z22)</f>
        <v>0</v>
      </c>
      <c r="AE22" s="46">
        <f t="shared" ref="AE22:AE27" si="11">SUM(C22,G22,K22,O22,S22,W22,AA22)</f>
        <v>0</v>
      </c>
      <c r="AF22" s="46">
        <f t="shared" ref="AF22:AF27" si="12">SUM(D22,H22,L22,P22,T22,X22,AB22)</f>
        <v>0</v>
      </c>
      <c r="AG22" s="46">
        <f xml:space="preserve"> (AE22-AF22)</f>
        <v>0</v>
      </c>
      <c r="AI22" s="54"/>
      <c r="AJ22" s="111" t="str">
        <f t="shared" ref="AJ22:AJ27" si="13">_xlfn.RANK.EQ(AD22,AD$21:AD$27,FALSE) &amp; _xlfn.RANK.EQ(AG22,AG$21:AG$27,FALSE) &amp; _xlfn.RANK.EQ(AE22,AE$21:AE$27,FALSE) &amp; _xlfn.RANK.EQ(AF22,AF$21:AF$27,TRUE)</f>
        <v>1111</v>
      </c>
    </row>
    <row r="23" spans="1:36" ht="20.100000000000001" customHeight="1" x14ac:dyDescent="0.25">
      <c r="A23" s="33"/>
      <c r="B23" s="38"/>
      <c r="C23" s="38"/>
      <c r="D23" s="38"/>
      <c r="E23" s="45"/>
      <c r="F23" s="55"/>
      <c r="G23" s="55"/>
      <c r="H23" s="55"/>
      <c r="I23" s="45"/>
      <c r="J23" s="45"/>
      <c r="K23" s="45"/>
      <c r="L23" s="45"/>
      <c r="M23" s="45"/>
      <c r="N23" s="56"/>
      <c r="O23" s="56"/>
      <c r="P23" s="56"/>
      <c r="Q23" s="45"/>
      <c r="R23" s="57"/>
      <c r="S23" s="57"/>
      <c r="T23" s="57"/>
      <c r="U23" s="45"/>
      <c r="V23" s="58"/>
      <c r="W23" s="58"/>
      <c r="X23" s="58"/>
      <c r="Y23" s="45"/>
      <c r="Z23" s="59"/>
      <c r="AA23" s="59"/>
      <c r="AB23" s="59"/>
      <c r="AC23" s="45"/>
      <c r="AD23" s="46">
        <f t="shared" si="10"/>
        <v>0</v>
      </c>
      <c r="AE23" s="46">
        <f t="shared" si="11"/>
        <v>0</v>
      </c>
      <c r="AF23" s="46">
        <f t="shared" si="12"/>
        <v>0</v>
      </c>
      <c r="AG23" s="46">
        <f t="shared" ref="AG23:AG26" si="14" xml:space="preserve"> (AE23-AF23)</f>
        <v>0</v>
      </c>
      <c r="AI23" s="54"/>
      <c r="AJ23" s="111" t="str">
        <f t="shared" si="13"/>
        <v>1111</v>
      </c>
    </row>
    <row r="24" spans="1:36" ht="20.100000000000001" customHeight="1" x14ac:dyDescent="0.25">
      <c r="A24" s="33"/>
      <c r="B24" s="39"/>
      <c r="C24" s="39"/>
      <c r="D24" s="39"/>
      <c r="E24" s="45"/>
      <c r="F24" s="49"/>
      <c r="G24" s="49"/>
      <c r="H24" s="49"/>
      <c r="I24" s="45"/>
      <c r="J24" s="56"/>
      <c r="K24" s="56"/>
      <c r="L24" s="56"/>
      <c r="M24" s="45"/>
      <c r="N24" s="45"/>
      <c r="O24" s="45"/>
      <c r="P24" s="45"/>
      <c r="Q24" s="45"/>
      <c r="R24" s="61"/>
      <c r="S24" s="61"/>
      <c r="T24" s="61"/>
      <c r="U24" s="45"/>
      <c r="V24" s="62"/>
      <c r="W24" s="62"/>
      <c r="X24" s="62"/>
      <c r="Y24" s="45"/>
      <c r="Z24" s="63"/>
      <c r="AA24" s="63"/>
      <c r="AB24" s="63"/>
      <c r="AC24" s="45"/>
      <c r="AD24" s="46">
        <f t="shared" si="10"/>
        <v>0</v>
      </c>
      <c r="AE24" s="46">
        <f t="shared" si="11"/>
        <v>0</v>
      </c>
      <c r="AF24" s="46">
        <f t="shared" si="12"/>
        <v>0</v>
      </c>
      <c r="AG24" s="46">
        <f t="shared" si="14"/>
        <v>0</v>
      </c>
      <c r="AI24" s="54"/>
      <c r="AJ24" s="111" t="str">
        <f t="shared" si="13"/>
        <v>1111</v>
      </c>
    </row>
    <row r="25" spans="1:36" ht="20.100000000000001" customHeight="1" x14ac:dyDescent="0.25">
      <c r="A25" s="33"/>
      <c r="B25" s="40"/>
      <c r="C25" s="40"/>
      <c r="D25" s="40"/>
      <c r="E25" s="45"/>
      <c r="F25" s="50"/>
      <c r="G25" s="50"/>
      <c r="H25" s="50"/>
      <c r="I25" s="45"/>
      <c r="J25" s="57"/>
      <c r="K25" s="57"/>
      <c r="L25" s="57"/>
      <c r="M25" s="45"/>
      <c r="N25" s="61"/>
      <c r="O25" s="61"/>
      <c r="P25" s="61"/>
      <c r="Q25" s="45"/>
      <c r="R25" s="77"/>
      <c r="S25" s="77"/>
      <c r="T25" s="77"/>
      <c r="U25" s="45"/>
      <c r="V25" s="66"/>
      <c r="W25" s="66"/>
      <c r="X25" s="66"/>
      <c r="Y25" s="45"/>
      <c r="Z25" s="67"/>
      <c r="AA25" s="67"/>
      <c r="AB25" s="67"/>
      <c r="AC25" s="45"/>
      <c r="AD25" s="46">
        <f t="shared" si="10"/>
        <v>0</v>
      </c>
      <c r="AE25" s="46">
        <f t="shared" si="11"/>
        <v>0</v>
      </c>
      <c r="AF25" s="46">
        <f t="shared" si="12"/>
        <v>0</v>
      </c>
      <c r="AG25" s="46">
        <f t="shared" si="14"/>
        <v>0</v>
      </c>
      <c r="AI25" s="54"/>
      <c r="AJ25" s="111" t="str">
        <f t="shared" si="13"/>
        <v>1111</v>
      </c>
    </row>
    <row r="26" spans="1:36" ht="20.100000000000001" customHeight="1" x14ac:dyDescent="0.25">
      <c r="A26" s="69"/>
      <c r="B26" s="76"/>
      <c r="C26" s="76"/>
      <c r="D26" s="76"/>
      <c r="E26" s="45"/>
      <c r="F26" s="51"/>
      <c r="G26" s="51"/>
      <c r="H26" s="51"/>
      <c r="I26" s="45"/>
      <c r="J26" s="58"/>
      <c r="K26" s="58"/>
      <c r="L26" s="58"/>
      <c r="M26" s="45"/>
      <c r="N26" s="62"/>
      <c r="O26" s="62"/>
      <c r="P26" s="62"/>
      <c r="Q26" s="45"/>
      <c r="R26" s="66"/>
      <c r="S26" s="66"/>
      <c r="T26" s="66"/>
      <c r="U26" s="45"/>
      <c r="V26" s="45"/>
      <c r="W26" s="45"/>
      <c r="X26" s="45"/>
      <c r="Y26" s="45"/>
      <c r="Z26" s="46"/>
      <c r="AA26" s="46"/>
      <c r="AB26" s="46"/>
      <c r="AC26" s="45"/>
      <c r="AD26" s="46">
        <f t="shared" si="10"/>
        <v>0</v>
      </c>
      <c r="AE26" s="46">
        <f t="shared" si="11"/>
        <v>0</v>
      </c>
      <c r="AF26" s="46">
        <f t="shared" si="12"/>
        <v>0</v>
      </c>
      <c r="AG26" s="46">
        <f t="shared" si="14"/>
        <v>0</v>
      </c>
      <c r="AI26" s="54"/>
      <c r="AJ26" s="111" t="str">
        <f t="shared" si="13"/>
        <v>1111</v>
      </c>
    </row>
    <row r="27" spans="1:36" ht="20.100000000000001" customHeight="1" thickBot="1" x14ac:dyDescent="0.3">
      <c r="A27" s="69"/>
      <c r="B27" s="43"/>
      <c r="C27" s="43"/>
      <c r="D27" s="43"/>
      <c r="E27" s="45"/>
      <c r="F27" s="52"/>
      <c r="G27" s="52"/>
      <c r="H27" s="52"/>
      <c r="I27" s="45"/>
      <c r="J27" s="59"/>
      <c r="K27" s="59"/>
      <c r="L27" s="59"/>
      <c r="M27" s="45"/>
      <c r="N27" s="63"/>
      <c r="O27" s="63"/>
      <c r="P27" s="63"/>
      <c r="Q27" s="45"/>
      <c r="R27" s="67"/>
      <c r="S27" s="67"/>
      <c r="T27" s="67"/>
      <c r="U27" s="45"/>
      <c r="V27" s="46"/>
      <c r="W27" s="46"/>
      <c r="X27" s="46"/>
      <c r="Y27" s="45"/>
      <c r="Z27" s="45"/>
      <c r="AA27" s="45"/>
      <c r="AB27" s="45"/>
      <c r="AC27" s="45"/>
      <c r="AD27" s="46">
        <f t="shared" si="10"/>
        <v>0</v>
      </c>
      <c r="AE27" s="46">
        <f t="shared" si="11"/>
        <v>0</v>
      </c>
      <c r="AF27" s="46">
        <f t="shared" si="12"/>
        <v>0</v>
      </c>
      <c r="AG27" s="46">
        <f xml:space="preserve"> (AE27-AF27)</f>
        <v>0</v>
      </c>
      <c r="AI27" s="74"/>
      <c r="AJ27" s="111" t="str">
        <f t="shared" si="13"/>
        <v>1111</v>
      </c>
    </row>
    <row r="28" spans="1:36" ht="20.100000000000001" customHeight="1" x14ac:dyDescent="0.25"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92">
        <f>SUM(AG21:AG27)</f>
        <v>0</v>
      </c>
      <c r="AI28" s="75"/>
    </row>
    <row r="29" spans="1:36" ht="20.100000000000001" customHeight="1" thickBot="1" x14ac:dyDescent="0.3">
      <c r="A29" s="31" t="s">
        <v>2</v>
      </c>
      <c r="B29" s="30"/>
      <c r="C29" s="32">
        <f xml:space="preserve"> A30</f>
        <v>0</v>
      </c>
      <c r="D29" s="30"/>
      <c r="E29" s="33"/>
      <c r="F29" s="34"/>
      <c r="G29" s="35">
        <f>A31</f>
        <v>0</v>
      </c>
      <c r="H29" s="34"/>
      <c r="I29" s="33"/>
      <c r="J29" s="34"/>
      <c r="K29" s="35">
        <f>A32</f>
        <v>0</v>
      </c>
      <c r="L29" s="34"/>
      <c r="M29" s="33"/>
      <c r="N29" s="34"/>
      <c r="O29" s="35">
        <f>A33</f>
        <v>0</v>
      </c>
      <c r="P29" s="34"/>
      <c r="Q29" s="33"/>
      <c r="R29" s="33"/>
      <c r="S29" s="35">
        <f>A34</f>
        <v>0</v>
      </c>
      <c r="T29" s="33"/>
      <c r="U29" s="33"/>
      <c r="V29" s="33"/>
      <c r="W29" s="35">
        <f>A35</f>
        <v>0</v>
      </c>
      <c r="X29" s="33"/>
      <c r="Y29" s="33"/>
      <c r="Z29" s="33"/>
      <c r="AA29" s="35">
        <f>A36</f>
        <v>0</v>
      </c>
      <c r="AB29" s="33"/>
      <c r="AC29" s="33"/>
      <c r="AD29" s="33"/>
      <c r="AE29" s="33"/>
      <c r="AF29" s="33"/>
      <c r="AG29" s="33"/>
    </row>
    <row r="30" spans="1:36" ht="20.100000000000001" customHeight="1" x14ac:dyDescent="0.25">
      <c r="A30" s="33"/>
      <c r="B30" s="45"/>
      <c r="C30" s="45"/>
      <c r="D30" s="45"/>
      <c r="E30" s="45"/>
      <c r="F30" s="37"/>
      <c r="G30" s="37"/>
      <c r="H30" s="37"/>
      <c r="I30" s="45"/>
      <c r="J30" s="38"/>
      <c r="K30" s="38"/>
      <c r="L30" s="38"/>
      <c r="M30" s="45"/>
      <c r="N30" s="39"/>
      <c r="O30" s="39"/>
      <c r="P30" s="39"/>
      <c r="Q30" s="45"/>
      <c r="R30" s="40"/>
      <c r="S30" s="40"/>
      <c r="T30" s="40"/>
      <c r="U30" s="45"/>
      <c r="V30" s="76"/>
      <c r="W30" s="76"/>
      <c r="X30" s="76"/>
      <c r="Y30" s="45"/>
      <c r="Z30" s="43"/>
      <c r="AA30" s="43"/>
      <c r="AB30" s="43"/>
      <c r="AC30" s="45"/>
      <c r="AD30" s="46">
        <f>SUM(B30,F30,J30,N30,R30,V30,Z30)</f>
        <v>0</v>
      </c>
      <c r="AE30" s="46">
        <f>SUM(C30,G30,K30,O30,S30,W30,AA30)</f>
        <v>0</v>
      </c>
      <c r="AF30" s="46">
        <f>SUM(D30,H30,L30,P30,T30,X30,AB30)</f>
        <v>0</v>
      </c>
      <c r="AG30" s="46">
        <f xml:space="preserve"> (AE30-AF30)</f>
        <v>0</v>
      </c>
      <c r="AI30" s="47"/>
      <c r="AJ30" s="111" t="str">
        <f>_xlfn.RANK.EQ(AD30,AD$30:AD$36,FALSE) &amp; _xlfn.RANK.EQ(AG30,AG$30:AG$36,FALSE) &amp; _xlfn.RANK.EQ(AE30,AE$30:AE$36,FALSE) &amp; _xlfn.RANK.EQ(AF30,AF$30:AF$36,TRUE)</f>
        <v>1111</v>
      </c>
    </row>
    <row r="31" spans="1:36" ht="20.100000000000001" customHeight="1" x14ac:dyDescent="0.25">
      <c r="A31" s="33"/>
      <c r="B31" s="37"/>
      <c r="C31" s="37"/>
      <c r="D31" s="37"/>
      <c r="E31" s="45"/>
      <c r="F31" s="45"/>
      <c r="G31" s="45"/>
      <c r="H31" s="45"/>
      <c r="I31" s="45"/>
      <c r="J31" s="48"/>
      <c r="K31" s="48"/>
      <c r="L31" s="48"/>
      <c r="M31" s="45"/>
      <c r="N31" s="49"/>
      <c r="O31" s="49"/>
      <c r="P31" s="49"/>
      <c r="Q31" s="45"/>
      <c r="R31" s="50"/>
      <c r="S31" s="50"/>
      <c r="T31" s="50"/>
      <c r="U31" s="45"/>
      <c r="V31" s="51"/>
      <c r="W31" s="51"/>
      <c r="X31" s="51"/>
      <c r="Y31" s="45"/>
      <c r="Z31" s="52"/>
      <c r="AA31" s="52"/>
      <c r="AB31" s="52"/>
      <c r="AC31" s="45"/>
      <c r="AD31" s="46">
        <f t="shared" ref="AD31:AD36" si="15">SUM(B31,F31,J31,N31,R31,V31,Z31)</f>
        <v>0</v>
      </c>
      <c r="AE31" s="46">
        <f t="shared" ref="AE31:AE36" si="16">SUM(C31,G31,K31,O31,S31,W31,AA31)</f>
        <v>0</v>
      </c>
      <c r="AF31" s="46">
        <f t="shared" ref="AF31:AF36" si="17">SUM(D31,H31,L31,P31,T31,X31,AB31)</f>
        <v>0</v>
      </c>
      <c r="AG31" s="46">
        <f xml:space="preserve"> (AE31-AF31)</f>
        <v>0</v>
      </c>
      <c r="AI31" s="54"/>
      <c r="AJ31" s="111" t="str">
        <f t="shared" ref="AJ31:AJ36" si="18">_xlfn.RANK.EQ(AD31,AD$30:AD$36,FALSE) &amp; _xlfn.RANK.EQ(AG31,AG$30:AG$36,FALSE) &amp; _xlfn.RANK.EQ(AE31,AE$30:AE$36,FALSE) &amp; _xlfn.RANK.EQ(AF31,AF$30:AF$36,TRUE)</f>
        <v>1111</v>
      </c>
    </row>
    <row r="32" spans="1:36" ht="20.100000000000001" customHeight="1" x14ac:dyDescent="0.25">
      <c r="A32" s="33"/>
      <c r="B32" s="38"/>
      <c r="C32" s="38"/>
      <c r="D32" s="38"/>
      <c r="E32" s="45"/>
      <c r="F32" s="55"/>
      <c r="G32" s="55"/>
      <c r="H32" s="55"/>
      <c r="I32" s="45"/>
      <c r="J32" s="45"/>
      <c r="K32" s="45"/>
      <c r="L32" s="45"/>
      <c r="M32" s="45"/>
      <c r="N32" s="56"/>
      <c r="O32" s="56"/>
      <c r="P32" s="56"/>
      <c r="Q32" s="45"/>
      <c r="R32" s="57"/>
      <c r="S32" s="57"/>
      <c r="T32" s="57"/>
      <c r="U32" s="45"/>
      <c r="V32" s="58"/>
      <c r="W32" s="58"/>
      <c r="X32" s="58"/>
      <c r="Y32" s="45"/>
      <c r="Z32" s="59"/>
      <c r="AA32" s="59"/>
      <c r="AB32" s="59"/>
      <c r="AC32" s="45"/>
      <c r="AD32" s="46">
        <f t="shared" si="15"/>
        <v>0</v>
      </c>
      <c r="AE32" s="46">
        <f t="shared" si="16"/>
        <v>0</v>
      </c>
      <c r="AF32" s="46">
        <f t="shared" si="17"/>
        <v>0</v>
      </c>
      <c r="AG32" s="46">
        <f t="shared" ref="AG32:AG35" si="19" xml:space="preserve"> (AE32-AF32)</f>
        <v>0</v>
      </c>
      <c r="AI32" s="54"/>
      <c r="AJ32" s="111" t="str">
        <f t="shared" si="18"/>
        <v>1111</v>
      </c>
    </row>
    <row r="33" spans="1:36" ht="20.100000000000001" customHeight="1" x14ac:dyDescent="0.25">
      <c r="A33" s="33"/>
      <c r="B33" s="39"/>
      <c r="C33" s="39"/>
      <c r="D33" s="39"/>
      <c r="E33" s="45"/>
      <c r="F33" s="49"/>
      <c r="G33" s="49"/>
      <c r="H33" s="49"/>
      <c r="I33" s="45"/>
      <c r="J33" s="56"/>
      <c r="K33" s="56"/>
      <c r="L33" s="56"/>
      <c r="M33" s="45"/>
      <c r="N33" s="45"/>
      <c r="O33" s="45"/>
      <c r="P33" s="45"/>
      <c r="Q33" s="45"/>
      <c r="R33" s="61"/>
      <c r="S33" s="61"/>
      <c r="T33" s="61"/>
      <c r="U33" s="45"/>
      <c r="V33" s="62"/>
      <c r="W33" s="62"/>
      <c r="X33" s="62"/>
      <c r="Y33" s="45"/>
      <c r="Z33" s="63"/>
      <c r="AA33" s="63"/>
      <c r="AB33" s="63"/>
      <c r="AC33" s="45"/>
      <c r="AD33" s="46">
        <f t="shared" si="15"/>
        <v>0</v>
      </c>
      <c r="AE33" s="46">
        <f t="shared" si="16"/>
        <v>0</v>
      </c>
      <c r="AF33" s="46">
        <f t="shared" si="17"/>
        <v>0</v>
      </c>
      <c r="AG33" s="46">
        <f t="shared" si="19"/>
        <v>0</v>
      </c>
      <c r="AI33" s="54"/>
      <c r="AJ33" s="111" t="str">
        <f t="shared" si="18"/>
        <v>1111</v>
      </c>
    </row>
    <row r="34" spans="1:36" ht="20.100000000000001" customHeight="1" x14ac:dyDescent="0.25">
      <c r="A34" s="33"/>
      <c r="B34" s="40"/>
      <c r="C34" s="40"/>
      <c r="D34" s="40"/>
      <c r="E34" s="45"/>
      <c r="F34" s="50"/>
      <c r="G34" s="50"/>
      <c r="H34" s="50"/>
      <c r="I34" s="45"/>
      <c r="J34" s="57"/>
      <c r="K34" s="57"/>
      <c r="L34" s="57"/>
      <c r="M34" s="45"/>
      <c r="N34" s="61"/>
      <c r="O34" s="61"/>
      <c r="P34" s="61"/>
      <c r="Q34" s="45"/>
      <c r="R34" s="77"/>
      <c r="S34" s="77"/>
      <c r="T34" s="77"/>
      <c r="U34" s="45"/>
      <c r="V34" s="66"/>
      <c r="W34" s="66"/>
      <c r="X34" s="66"/>
      <c r="Y34" s="45"/>
      <c r="Z34" s="67"/>
      <c r="AA34" s="67"/>
      <c r="AB34" s="67"/>
      <c r="AC34" s="45"/>
      <c r="AD34" s="46">
        <f t="shared" si="15"/>
        <v>0</v>
      </c>
      <c r="AE34" s="46">
        <f t="shared" si="16"/>
        <v>0</v>
      </c>
      <c r="AF34" s="46">
        <f t="shared" si="17"/>
        <v>0</v>
      </c>
      <c r="AG34" s="46">
        <f t="shared" si="19"/>
        <v>0</v>
      </c>
      <c r="AI34" s="54"/>
      <c r="AJ34" s="111" t="str">
        <f t="shared" si="18"/>
        <v>1111</v>
      </c>
    </row>
    <row r="35" spans="1:36" ht="20.100000000000001" customHeight="1" x14ac:dyDescent="0.25">
      <c r="A35" s="69"/>
      <c r="B35" s="76"/>
      <c r="C35" s="76"/>
      <c r="D35" s="76"/>
      <c r="E35" s="45"/>
      <c r="F35" s="51"/>
      <c r="G35" s="51"/>
      <c r="H35" s="51"/>
      <c r="I35" s="45"/>
      <c r="J35" s="58"/>
      <c r="K35" s="58"/>
      <c r="L35" s="58"/>
      <c r="M35" s="45"/>
      <c r="N35" s="62"/>
      <c r="O35" s="62"/>
      <c r="P35" s="62"/>
      <c r="Q35" s="45"/>
      <c r="R35" s="66"/>
      <c r="S35" s="66"/>
      <c r="T35" s="66"/>
      <c r="U35" s="45"/>
      <c r="V35" s="45"/>
      <c r="W35" s="45"/>
      <c r="X35" s="45"/>
      <c r="Y35" s="45"/>
      <c r="Z35" s="46"/>
      <c r="AA35" s="46"/>
      <c r="AB35" s="46"/>
      <c r="AC35" s="45"/>
      <c r="AD35" s="46">
        <f t="shared" si="15"/>
        <v>0</v>
      </c>
      <c r="AE35" s="46">
        <f t="shared" si="16"/>
        <v>0</v>
      </c>
      <c r="AF35" s="46">
        <f t="shared" si="17"/>
        <v>0</v>
      </c>
      <c r="AG35" s="46">
        <f t="shared" si="19"/>
        <v>0</v>
      </c>
      <c r="AI35" s="54"/>
      <c r="AJ35" s="111" t="str">
        <f t="shared" si="18"/>
        <v>1111</v>
      </c>
    </row>
    <row r="36" spans="1:36" ht="20.100000000000001" customHeight="1" thickBot="1" x14ac:dyDescent="0.3">
      <c r="A36" s="69"/>
      <c r="B36" s="43"/>
      <c r="C36" s="43"/>
      <c r="D36" s="43"/>
      <c r="E36" s="45"/>
      <c r="F36" s="52"/>
      <c r="G36" s="52"/>
      <c r="H36" s="52"/>
      <c r="I36" s="45"/>
      <c r="J36" s="59"/>
      <c r="K36" s="59"/>
      <c r="L36" s="59"/>
      <c r="M36" s="45"/>
      <c r="N36" s="63"/>
      <c r="O36" s="63"/>
      <c r="P36" s="63"/>
      <c r="Q36" s="45"/>
      <c r="R36" s="67"/>
      <c r="S36" s="67"/>
      <c r="T36" s="67"/>
      <c r="U36" s="45"/>
      <c r="V36" s="46"/>
      <c r="W36" s="46"/>
      <c r="X36" s="46"/>
      <c r="Y36" s="45"/>
      <c r="Z36" s="45"/>
      <c r="AA36" s="45"/>
      <c r="AB36" s="45"/>
      <c r="AC36" s="45"/>
      <c r="AD36" s="46">
        <f t="shared" si="15"/>
        <v>0</v>
      </c>
      <c r="AE36" s="46">
        <f t="shared" si="16"/>
        <v>0</v>
      </c>
      <c r="AF36" s="46">
        <f t="shared" si="17"/>
        <v>0</v>
      </c>
      <c r="AG36" s="46">
        <f xml:space="preserve"> (AE36-AF36)</f>
        <v>0</v>
      </c>
      <c r="AI36" s="74"/>
      <c r="AJ36" s="111" t="str">
        <f t="shared" si="18"/>
        <v>1111</v>
      </c>
    </row>
    <row r="37" spans="1:36" ht="20.100000000000001" customHeight="1" x14ac:dyDescent="0.25"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92">
        <f>SUM(AG30:AG36)</f>
        <v>0</v>
      </c>
      <c r="AI37" s="75"/>
    </row>
    <row r="38" spans="1:36" ht="20.100000000000001" customHeight="1" thickBot="1" x14ac:dyDescent="0.3">
      <c r="A38" s="31" t="s">
        <v>2</v>
      </c>
      <c r="B38" s="30"/>
      <c r="C38" s="32">
        <f xml:space="preserve"> A39</f>
        <v>0</v>
      </c>
      <c r="D38" s="30"/>
      <c r="E38" s="33"/>
      <c r="F38" s="34"/>
      <c r="G38" s="35">
        <f>A40</f>
        <v>0</v>
      </c>
      <c r="H38" s="34"/>
      <c r="I38" s="33"/>
      <c r="J38" s="34"/>
      <c r="K38" s="35">
        <f>A41</f>
        <v>0</v>
      </c>
      <c r="L38" s="34"/>
      <c r="M38" s="33"/>
      <c r="N38" s="34"/>
      <c r="O38" s="35">
        <f>A42</f>
        <v>0</v>
      </c>
      <c r="P38" s="34"/>
      <c r="Q38" s="33"/>
      <c r="R38" s="33"/>
      <c r="S38" s="35">
        <f>A43</f>
        <v>0</v>
      </c>
      <c r="T38" s="33"/>
      <c r="U38" s="33"/>
      <c r="V38" s="33"/>
      <c r="W38" s="35">
        <f>A44</f>
        <v>0</v>
      </c>
      <c r="X38" s="33"/>
      <c r="Y38" s="33"/>
      <c r="Z38" s="33"/>
      <c r="AA38" s="35">
        <f>A45</f>
        <v>0</v>
      </c>
      <c r="AB38" s="33"/>
      <c r="AC38" s="33"/>
      <c r="AD38" s="33"/>
      <c r="AE38" s="33"/>
      <c r="AF38" s="33"/>
      <c r="AG38" s="33"/>
    </row>
    <row r="39" spans="1:36" ht="20.100000000000001" customHeight="1" x14ac:dyDescent="0.25">
      <c r="A39" s="33"/>
      <c r="B39" s="45"/>
      <c r="C39" s="45"/>
      <c r="D39" s="45"/>
      <c r="E39" s="45"/>
      <c r="F39" s="37"/>
      <c r="G39" s="37"/>
      <c r="H39" s="37"/>
      <c r="I39" s="45"/>
      <c r="J39" s="38"/>
      <c r="K39" s="38"/>
      <c r="L39" s="38"/>
      <c r="M39" s="45"/>
      <c r="N39" s="39"/>
      <c r="O39" s="39"/>
      <c r="P39" s="39"/>
      <c r="Q39" s="45"/>
      <c r="R39" s="40"/>
      <c r="S39" s="40"/>
      <c r="T39" s="40"/>
      <c r="U39" s="45"/>
      <c r="V39" s="76"/>
      <c r="W39" s="76"/>
      <c r="X39" s="76"/>
      <c r="Y39" s="45"/>
      <c r="Z39" s="43"/>
      <c r="AA39" s="43"/>
      <c r="AB39" s="43"/>
      <c r="AC39" s="45"/>
      <c r="AD39" s="46">
        <f>SUM(B39,F39,J39,N39,R39,V39,Z39)</f>
        <v>0</v>
      </c>
      <c r="AE39" s="46">
        <f>SUM(C39,G39,K39,O39,S39,W39,AA39)</f>
        <v>0</v>
      </c>
      <c r="AF39" s="46">
        <f>SUM(D39,H39,L39,P39,T39,X39,AB39)</f>
        <v>0</v>
      </c>
      <c r="AG39" s="46">
        <f xml:space="preserve"> (AE39-AF39)</f>
        <v>0</v>
      </c>
      <c r="AI39" s="47"/>
      <c r="AJ39" s="111" t="str">
        <f>_xlfn.RANK.EQ(AD39,AD$39:AD$45,FALSE) &amp; _xlfn.RANK.EQ(AG39,AG$39:AG$45,FALSE) &amp; _xlfn.RANK.EQ(AE39,AE$39:AE$45,FALSE) &amp; _xlfn.RANK.EQ(AF39,AF$39:AF$45,TRUE)</f>
        <v>1111</v>
      </c>
    </row>
    <row r="40" spans="1:36" ht="20.100000000000001" customHeight="1" x14ac:dyDescent="0.25">
      <c r="A40" s="33"/>
      <c r="B40" s="37"/>
      <c r="C40" s="37"/>
      <c r="D40" s="37"/>
      <c r="E40" s="45"/>
      <c r="F40" s="45"/>
      <c r="G40" s="45"/>
      <c r="H40" s="45"/>
      <c r="I40" s="45"/>
      <c r="J40" s="48"/>
      <c r="K40" s="48"/>
      <c r="L40" s="48"/>
      <c r="M40" s="45"/>
      <c r="N40" s="49"/>
      <c r="O40" s="49"/>
      <c r="P40" s="49"/>
      <c r="Q40" s="45"/>
      <c r="R40" s="50"/>
      <c r="S40" s="50"/>
      <c r="T40" s="50"/>
      <c r="U40" s="45"/>
      <c r="V40" s="51"/>
      <c r="W40" s="51"/>
      <c r="X40" s="51"/>
      <c r="Y40" s="45"/>
      <c r="Z40" s="52"/>
      <c r="AA40" s="52"/>
      <c r="AB40" s="52"/>
      <c r="AC40" s="45"/>
      <c r="AD40" s="46">
        <f t="shared" ref="AD40:AD45" si="20">SUM(B40,F40,J40,N40,R40,V40,Z40)</f>
        <v>0</v>
      </c>
      <c r="AE40" s="46">
        <f t="shared" ref="AE40:AE45" si="21">SUM(C40,G40,K40,O40,S40,W40,AA40)</f>
        <v>0</v>
      </c>
      <c r="AF40" s="46">
        <f t="shared" ref="AF40:AF45" si="22">SUM(D40,H40,L40,P40,T40,X40,AB40)</f>
        <v>0</v>
      </c>
      <c r="AG40" s="46">
        <f xml:space="preserve"> (AE40-AF40)</f>
        <v>0</v>
      </c>
      <c r="AI40" s="54"/>
      <c r="AJ40" s="111" t="str">
        <f t="shared" ref="AJ40:AJ45" si="23">_xlfn.RANK.EQ(AD40,AD$39:AD$45,FALSE) &amp; _xlfn.RANK.EQ(AG40,AG$39:AG$45,FALSE) &amp; _xlfn.RANK.EQ(AE40,AE$39:AE$45,FALSE) &amp; _xlfn.RANK.EQ(AF40,AF$39:AF$45,TRUE)</f>
        <v>1111</v>
      </c>
    </row>
    <row r="41" spans="1:36" ht="20.100000000000001" customHeight="1" x14ac:dyDescent="0.25">
      <c r="A41" s="33"/>
      <c r="B41" s="38"/>
      <c r="C41" s="38"/>
      <c r="D41" s="38"/>
      <c r="E41" s="45"/>
      <c r="F41" s="55"/>
      <c r="G41" s="55"/>
      <c r="H41" s="55"/>
      <c r="I41" s="45"/>
      <c r="J41" s="45"/>
      <c r="K41" s="45"/>
      <c r="L41" s="45"/>
      <c r="M41" s="45"/>
      <c r="N41" s="56"/>
      <c r="O41" s="56"/>
      <c r="P41" s="56"/>
      <c r="Q41" s="45"/>
      <c r="R41" s="57"/>
      <c r="S41" s="57"/>
      <c r="T41" s="57"/>
      <c r="U41" s="45"/>
      <c r="V41" s="58"/>
      <c r="W41" s="58"/>
      <c r="X41" s="58"/>
      <c r="Y41" s="45"/>
      <c r="Z41" s="59"/>
      <c r="AA41" s="59"/>
      <c r="AB41" s="59"/>
      <c r="AC41" s="45"/>
      <c r="AD41" s="46">
        <f t="shared" si="20"/>
        <v>0</v>
      </c>
      <c r="AE41" s="46">
        <f t="shared" si="21"/>
        <v>0</v>
      </c>
      <c r="AF41" s="46">
        <f t="shared" si="22"/>
        <v>0</v>
      </c>
      <c r="AG41" s="46">
        <f t="shared" ref="AG41:AG44" si="24" xml:space="preserve"> (AE41-AF41)</f>
        <v>0</v>
      </c>
      <c r="AI41" s="54"/>
      <c r="AJ41" s="111" t="str">
        <f t="shared" si="23"/>
        <v>1111</v>
      </c>
    </row>
    <row r="42" spans="1:36" ht="20.100000000000001" customHeight="1" x14ac:dyDescent="0.25">
      <c r="A42" s="33"/>
      <c r="B42" s="39"/>
      <c r="C42" s="39"/>
      <c r="D42" s="39"/>
      <c r="E42" s="45"/>
      <c r="F42" s="49"/>
      <c r="G42" s="49"/>
      <c r="H42" s="49"/>
      <c r="I42" s="45"/>
      <c r="J42" s="56"/>
      <c r="K42" s="56"/>
      <c r="L42" s="56"/>
      <c r="M42" s="45"/>
      <c r="N42" s="45"/>
      <c r="O42" s="45"/>
      <c r="P42" s="45"/>
      <c r="Q42" s="45"/>
      <c r="R42" s="61"/>
      <c r="S42" s="61"/>
      <c r="T42" s="61"/>
      <c r="U42" s="45"/>
      <c r="V42" s="62"/>
      <c r="W42" s="62"/>
      <c r="X42" s="62"/>
      <c r="Y42" s="45"/>
      <c r="Z42" s="63"/>
      <c r="AA42" s="63"/>
      <c r="AB42" s="63"/>
      <c r="AC42" s="45"/>
      <c r="AD42" s="46">
        <f t="shared" si="20"/>
        <v>0</v>
      </c>
      <c r="AE42" s="46">
        <f t="shared" si="21"/>
        <v>0</v>
      </c>
      <c r="AF42" s="46">
        <f t="shared" si="22"/>
        <v>0</v>
      </c>
      <c r="AG42" s="46">
        <f t="shared" si="24"/>
        <v>0</v>
      </c>
      <c r="AI42" s="54"/>
      <c r="AJ42" s="111" t="str">
        <f t="shared" si="23"/>
        <v>1111</v>
      </c>
    </row>
    <row r="43" spans="1:36" ht="20.100000000000001" customHeight="1" x14ac:dyDescent="0.25">
      <c r="A43" s="33"/>
      <c r="B43" s="40"/>
      <c r="C43" s="40"/>
      <c r="D43" s="40"/>
      <c r="E43" s="45"/>
      <c r="F43" s="50"/>
      <c r="G43" s="50"/>
      <c r="H43" s="50"/>
      <c r="I43" s="45"/>
      <c r="J43" s="57"/>
      <c r="K43" s="57"/>
      <c r="L43" s="57"/>
      <c r="M43" s="45"/>
      <c r="N43" s="61"/>
      <c r="O43" s="61"/>
      <c r="P43" s="61"/>
      <c r="Q43" s="45"/>
      <c r="R43" s="77"/>
      <c r="S43" s="77"/>
      <c r="T43" s="77"/>
      <c r="U43" s="45"/>
      <c r="V43" s="66"/>
      <c r="W43" s="66"/>
      <c r="X43" s="66"/>
      <c r="Y43" s="45"/>
      <c r="Z43" s="67"/>
      <c r="AA43" s="67"/>
      <c r="AB43" s="67"/>
      <c r="AC43" s="45"/>
      <c r="AD43" s="46">
        <f t="shared" si="20"/>
        <v>0</v>
      </c>
      <c r="AE43" s="46">
        <f t="shared" si="21"/>
        <v>0</v>
      </c>
      <c r="AF43" s="46">
        <f t="shared" si="22"/>
        <v>0</v>
      </c>
      <c r="AG43" s="46">
        <f t="shared" si="24"/>
        <v>0</v>
      </c>
      <c r="AI43" s="54"/>
      <c r="AJ43" s="111" t="str">
        <f t="shared" si="23"/>
        <v>1111</v>
      </c>
    </row>
    <row r="44" spans="1:36" ht="20.100000000000001" customHeight="1" x14ac:dyDescent="0.25">
      <c r="A44" s="69"/>
      <c r="B44" s="76"/>
      <c r="C44" s="76"/>
      <c r="D44" s="76"/>
      <c r="E44" s="45"/>
      <c r="F44" s="51"/>
      <c r="G44" s="51"/>
      <c r="H44" s="51"/>
      <c r="I44" s="45"/>
      <c r="J44" s="58"/>
      <c r="K44" s="58"/>
      <c r="L44" s="58"/>
      <c r="M44" s="45"/>
      <c r="N44" s="62"/>
      <c r="O44" s="62"/>
      <c r="P44" s="62"/>
      <c r="Q44" s="45"/>
      <c r="R44" s="66"/>
      <c r="S44" s="66"/>
      <c r="T44" s="66"/>
      <c r="U44" s="45"/>
      <c r="V44" s="45"/>
      <c r="W44" s="45"/>
      <c r="X44" s="45"/>
      <c r="Y44" s="45"/>
      <c r="Z44" s="46"/>
      <c r="AA44" s="46"/>
      <c r="AB44" s="46"/>
      <c r="AC44" s="45"/>
      <c r="AD44" s="46">
        <f t="shared" si="20"/>
        <v>0</v>
      </c>
      <c r="AE44" s="46">
        <f t="shared" si="21"/>
        <v>0</v>
      </c>
      <c r="AF44" s="46">
        <f t="shared" si="22"/>
        <v>0</v>
      </c>
      <c r="AG44" s="46">
        <f t="shared" si="24"/>
        <v>0</v>
      </c>
      <c r="AI44" s="54"/>
      <c r="AJ44" s="111" t="str">
        <f t="shared" si="23"/>
        <v>1111</v>
      </c>
    </row>
    <row r="45" spans="1:36" ht="20.100000000000001" customHeight="1" thickBot="1" x14ac:dyDescent="0.3">
      <c r="A45" s="69"/>
      <c r="B45" s="43"/>
      <c r="C45" s="43"/>
      <c r="D45" s="43"/>
      <c r="E45" s="45"/>
      <c r="F45" s="52"/>
      <c r="G45" s="52"/>
      <c r="H45" s="52"/>
      <c r="I45" s="45"/>
      <c r="J45" s="59"/>
      <c r="K45" s="59"/>
      <c r="L45" s="59"/>
      <c r="M45" s="45"/>
      <c r="N45" s="63"/>
      <c r="O45" s="63"/>
      <c r="P45" s="63"/>
      <c r="Q45" s="45"/>
      <c r="R45" s="67"/>
      <c r="S45" s="67"/>
      <c r="T45" s="67"/>
      <c r="U45" s="45"/>
      <c r="V45" s="46"/>
      <c r="W45" s="46"/>
      <c r="X45" s="46"/>
      <c r="Y45" s="45"/>
      <c r="Z45" s="45"/>
      <c r="AA45" s="45"/>
      <c r="AB45" s="45"/>
      <c r="AC45" s="45"/>
      <c r="AD45" s="46">
        <f t="shared" si="20"/>
        <v>0</v>
      </c>
      <c r="AE45" s="46">
        <f t="shared" si="21"/>
        <v>0</v>
      </c>
      <c r="AF45" s="46">
        <f t="shared" si="22"/>
        <v>0</v>
      </c>
      <c r="AG45" s="46">
        <f xml:space="preserve"> (AE45-AF45)</f>
        <v>0</v>
      </c>
      <c r="AI45" s="74"/>
      <c r="AJ45" s="111" t="str">
        <f t="shared" si="23"/>
        <v>1111</v>
      </c>
    </row>
    <row r="46" spans="1:36" ht="20.100000000000001" customHeight="1" x14ac:dyDescent="0.25"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92">
        <f>SUM(AG39:AG45)</f>
        <v>0</v>
      </c>
      <c r="AI46" s="75"/>
    </row>
    <row r="47" spans="1:36" ht="20.100000000000001" customHeight="1" thickBot="1" x14ac:dyDescent="0.3">
      <c r="A47" s="31" t="s">
        <v>2</v>
      </c>
      <c r="B47" s="30"/>
      <c r="C47" s="32">
        <f xml:space="preserve"> A48</f>
        <v>0</v>
      </c>
      <c r="D47" s="30"/>
      <c r="E47" s="33"/>
      <c r="F47" s="34"/>
      <c r="G47" s="35">
        <f>A49</f>
        <v>0</v>
      </c>
      <c r="H47" s="34"/>
      <c r="I47" s="33"/>
      <c r="J47" s="34"/>
      <c r="K47" s="35">
        <f>A50</f>
        <v>0</v>
      </c>
      <c r="L47" s="34"/>
      <c r="M47" s="33"/>
      <c r="N47" s="34"/>
      <c r="O47" s="35">
        <f>A51</f>
        <v>0</v>
      </c>
      <c r="P47" s="34"/>
      <c r="Q47" s="33"/>
      <c r="R47" s="33"/>
      <c r="S47" s="35">
        <f>A52</f>
        <v>0</v>
      </c>
      <c r="T47" s="33"/>
      <c r="U47" s="33"/>
      <c r="V47" s="33"/>
      <c r="W47" s="35">
        <f>A53</f>
        <v>0</v>
      </c>
      <c r="X47" s="33"/>
      <c r="Y47" s="33"/>
      <c r="Z47" s="33"/>
      <c r="AA47" s="35">
        <f>A54</f>
        <v>0</v>
      </c>
      <c r="AB47" s="33"/>
      <c r="AC47" s="33"/>
      <c r="AD47" s="33"/>
      <c r="AE47" s="33"/>
      <c r="AF47" s="33"/>
      <c r="AG47" s="33"/>
    </row>
    <row r="48" spans="1:36" ht="20.100000000000001" customHeight="1" x14ac:dyDescent="0.25">
      <c r="A48" s="33"/>
      <c r="B48" s="45"/>
      <c r="C48" s="45"/>
      <c r="D48" s="45"/>
      <c r="E48" s="45"/>
      <c r="F48" s="37"/>
      <c r="G48" s="37"/>
      <c r="H48" s="37"/>
      <c r="I48" s="45"/>
      <c r="J48" s="38"/>
      <c r="K48" s="38"/>
      <c r="L48" s="38"/>
      <c r="M48" s="45"/>
      <c r="N48" s="39"/>
      <c r="O48" s="39"/>
      <c r="P48" s="39"/>
      <c r="Q48" s="45"/>
      <c r="R48" s="40"/>
      <c r="S48" s="40"/>
      <c r="T48" s="40"/>
      <c r="U48" s="45"/>
      <c r="V48" s="76"/>
      <c r="W48" s="76"/>
      <c r="X48" s="76"/>
      <c r="Y48" s="45"/>
      <c r="Z48" s="43"/>
      <c r="AA48" s="43"/>
      <c r="AB48" s="43"/>
      <c r="AC48" s="45"/>
      <c r="AD48" s="46">
        <f>SUM(B48,F48,J48,N48,R48,V48,Z48)</f>
        <v>0</v>
      </c>
      <c r="AE48" s="46">
        <f>SUM(C48,G48,K48,O48,S48,W48,AA48)</f>
        <v>0</v>
      </c>
      <c r="AF48" s="46">
        <f>SUM(D48,H48,L48,P48,T48,X48,AB48)</f>
        <v>0</v>
      </c>
      <c r="AG48" s="46">
        <f xml:space="preserve"> (AE48-AF48)</f>
        <v>0</v>
      </c>
      <c r="AI48" s="47"/>
      <c r="AJ48" s="111" t="str">
        <f>_xlfn.RANK.EQ(AD48,AD$48:AD$54,FALSE) &amp; _xlfn.RANK.EQ(AG48,AG$48:AG$54,FALSE) &amp; _xlfn.RANK.EQ(AE48,AE$48:AE$54,FALSE) &amp; _xlfn.RANK.EQ(AF48,AF$48:AF$54,TRUE)</f>
        <v>1111</v>
      </c>
    </row>
    <row r="49" spans="1:36" ht="20.100000000000001" customHeight="1" x14ac:dyDescent="0.25">
      <c r="A49" s="33"/>
      <c r="B49" s="37"/>
      <c r="C49" s="37"/>
      <c r="D49" s="37"/>
      <c r="E49" s="45"/>
      <c r="F49" s="45"/>
      <c r="G49" s="45"/>
      <c r="H49" s="45"/>
      <c r="I49" s="45"/>
      <c r="J49" s="48"/>
      <c r="K49" s="48"/>
      <c r="L49" s="48"/>
      <c r="M49" s="45"/>
      <c r="N49" s="49"/>
      <c r="O49" s="49"/>
      <c r="P49" s="49"/>
      <c r="Q49" s="45"/>
      <c r="R49" s="50"/>
      <c r="S49" s="50"/>
      <c r="T49" s="50"/>
      <c r="U49" s="45"/>
      <c r="V49" s="51"/>
      <c r="W49" s="51"/>
      <c r="X49" s="51"/>
      <c r="Y49" s="45"/>
      <c r="Z49" s="52"/>
      <c r="AA49" s="52"/>
      <c r="AB49" s="52"/>
      <c r="AC49" s="45"/>
      <c r="AD49" s="46">
        <f t="shared" ref="AD49:AD54" si="25">SUM(B49,F49,J49,N49,R49,V49,Z49)</f>
        <v>0</v>
      </c>
      <c r="AE49" s="46">
        <f t="shared" ref="AE49:AE54" si="26">SUM(C49,G49,K49,O49,S49,W49,AA49)</f>
        <v>0</v>
      </c>
      <c r="AF49" s="46">
        <f t="shared" ref="AF49:AF54" si="27">SUM(D49,H49,L49,P49,T49,X49,AB49)</f>
        <v>0</v>
      </c>
      <c r="AG49" s="46">
        <f xml:space="preserve"> (AE49-AF49)</f>
        <v>0</v>
      </c>
      <c r="AI49" s="54"/>
      <c r="AJ49" s="111" t="str">
        <f t="shared" ref="AJ49:AJ54" si="28">_xlfn.RANK.EQ(AD49,AD$48:AD$54,FALSE) &amp; _xlfn.RANK.EQ(AG49,AG$48:AG$54,FALSE) &amp; _xlfn.RANK.EQ(AE49,AE$48:AE$54,FALSE) &amp; _xlfn.RANK.EQ(AF49,AF$48:AF$54,TRUE)</f>
        <v>1111</v>
      </c>
    </row>
    <row r="50" spans="1:36" ht="20.100000000000001" customHeight="1" x14ac:dyDescent="0.25">
      <c r="A50" s="33"/>
      <c r="B50" s="38"/>
      <c r="C50" s="38"/>
      <c r="D50" s="38"/>
      <c r="E50" s="45"/>
      <c r="F50" s="55"/>
      <c r="G50" s="55"/>
      <c r="H50" s="55"/>
      <c r="I50" s="45"/>
      <c r="J50" s="45"/>
      <c r="K50" s="45"/>
      <c r="L50" s="45"/>
      <c r="M50" s="45"/>
      <c r="N50" s="56"/>
      <c r="O50" s="56"/>
      <c r="P50" s="56"/>
      <c r="Q50" s="45"/>
      <c r="R50" s="57"/>
      <c r="S50" s="57"/>
      <c r="T50" s="57"/>
      <c r="U50" s="45"/>
      <c r="V50" s="58"/>
      <c r="W50" s="58"/>
      <c r="X50" s="58"/>
      <c r="Y50" s="45"/>
      <c r="Z50" s="59"/>
      <c r="AA50" s="59"/>
      <c r="AB50" s="59"/>
      <c r="AC50" s="45"/>
      <c r="AD50" s="46">
        <f t="shared" si="25"/>
        <v>0</v>
      </c>
      <c r="AE50" s="46">
        <f t="shared" si="26"/>
        <v>0</v>
      </c>
      <c r="AF50" s="46">
        <f t="shared" si="27"/>
        <v>0</v>
      </c>
      <c r="AG50" s="46">
        <f t="shared" ref="AG50:AG53" si="29" xml:space="preserve"> (AE50-AF50)</f>
        <v>0</v>
      </c>
      <c r="AI50" s="54"/>
      <c r="AJ50" s="111" t="str">
        <f t="shared" si="28"/>
        <v>1111</v>
      </c>
    </row>
    <row r="51" spans="1:36" ht="20.100000000000001" customHeight="1" x14ac:dyDescent="0.25">
      <c r="A51" s="33"/>
      <c r="B51" s="39"/>
      <c r="C51" s="39"/>
      <c r="D51" s="39"/>
      <c r="E51" s="45"/>
      <c r="F51" s="49"/>
      <c r="G51" s="49"/>
      <c r="H51" s="49"/>
      <c r="I51" s="45"/>
      <c r="J51" s="56"/>
      <c r="K51" s="56"/>
      <c r="L51" s="56"/>
      <c r="M51" s="45"/>
      <c r="N51" s="45"/>
      <c r="O51" s="45"/>
      <c r="P51" s="45"/>
      <c r="Q51" s="45"/>
      <c r="R51" s="61"/>
      <c r="S51" s="61"/>
      <c r="T51" s="61"/>
      <c r="U51" s="45"/>
      <c r="V51" s="62"/>
      <c r="W51" s="62"/>
      <c r="X51" s="62"/>
      <c r="Y51" s="45"/>
      <c r="Z51" s="63"/>
      <c r="AA51" s="63"/>
      <c r="AB51" s="63"/>
      <c r="AC51" s="45"/>
      <c r="AD51" s="46">
        <f t="shared" si="25"/>
        <v>0</v>
      </c>
      <c r="AE51" s="46">
        <f t="shared" si="26"/>
        <v>0</v>
      </c>
      <c r="AF51" s="46">
        <f t="shared" si="27"/>
        <v>0</v>
      </c>
      <c r="AG51" s="46">
        <f t="shared" si="29"/>
        <v>0</v>
      </c>
      <c r="AI51" s="54"/>
      <c r="AJ51" s="111" t="str">
        <f t="shared" si="28"/>
        <v>1111</v>
      </c>
    </row>
    <row r="52" spans="1:36" ht="20.100000000000001" customHeight="1" x14ac:dyDescent="0.25">
      <c r="A52" s="33"/>
      <c r="B52" s="40"/>
      <c r="C52" s="40"/>
      <c r="D52" s="40"/>
      <c r="E52" s="45"/>
      <c r="F52" s="50"/>
      <c r="G52" s="50"/>
      <c r="H52" s="50"/>
      <c r="I52" s="45"/>
      <c r="J52" s="57"/>
      <c r="K52" s="57"/>
      <c r="L52" s="57"/>
      <c r="M52" s="45"/>
      <c r="N52" s="61"/>
      <c r="O52" s="61"/>
      <c r="P52" s="61"/>
      <c r="Q52" s="45"/>
      <c r="R52" s="77"/>
      <c r="S52" s="77"/>
      <c r="T52" s="77"/>
      <c r="U52" s="45"/>
      <c r="V52" s="66"/>
      <c r="W52" s="66"/>
      <c r="X52" s="66"/>
      <c r="Y52" s="45"/>
      <c r="Z52" s="67"/>
      <c r="AA52" s="67"/>
      <c r="AB52" s="67"/>
      <c r="AC52" s="45"/>
      <c r="AD52" s="46">
        <f t="shared" si="25"/>
        <v>0</v>
      </c>
      <c r="AE52" s="46">
        <f t="shared" si="26"/>
        <v>0</v>
      </c>
      <c r="AF52" s="46">
        <f t="shared" si="27"/>
        <v>0</v>
      </c>
      <c r="AG52" s="46">
        <f t="shared" si="29"/>
        <v>0</v>
      </c>
      <c r="AI52" s="54"/>
      <c r="AJ52" s="111" t="str">
        <f t="shared" si="28"/>
        <v>1111</v>
      </c>
    </row>
    <row r="53" spans="1:36" ht="20.100000000000001" customHeight="1" x14ac:dyDescent="0.25">
      <c r="A53" s="69"/>
      <c r="B53" s="76"/>
      <c r="C53" s="76"/>
      <c r="D53" s="76"/>
      <c r="E53" s="45"/>
      <c r="F53" s="51"/>
      <c r="G53" s="51"/>
      <c r="H53" s="51"/>
      <c r="I53" s="45"/>
      <c r="J53" s="58"/>
      <c r="K53" s="58"/>
      <c r="L53" s="58"/>
      <c r="M53" s="45"/>
      <c r="N53" s="62"/>
      <c r="O53" s="62"/>
      <c r="P53" s="62"/>
      <c r="Q53" s="45"/>
      <c r="R53" s="66"/>
      <c r="S53" s="66"/>
      <c r="T53" s="66"/>
      <c r="U53" s="45"/>
      <c r="V53" s="45"/>
      <c r="W53" s="45"/>
      <c r="X53" s="45"/>
      <c r="Y53" s="45"/>
      <c r="Z53" s="46"/>
      <c r="AA53" s="46"/>
      <c r="AB53" s="46"/>
      <c r="AC53" s="45"/>
      <c r="AD53" s="46">
        <f t="shared" si="25"/>
        <v>0</v>
      </c>
      <c r="AE53" s="46">
        <f t="shared" si="26"/>
        <v>0</v>
      </c>
      <c r="AF53" s="46">
        <f t="shared" si="27"/>
        <v>0</v>
      </c>
      <c r="AG53" s="46">
        <f t="shared" si="29"/>
        <v>0</v>
      </c>
      <c r="AI53" s="54"/>
      <c r="AJ53" s="111" t="str">
        <f t="shared" si="28"/>
        <v>1111</v>
      </c>
    </row>
    <row r="54" spans="1:36" ht="20.100000000000001" customHeight="1" thickBot="1" x14ac:dyDescent="0.3">
      <c r="A54" s="69"/>
      <c r="B54" s="43"/>
      <c r="C54" s="43"/>
      <c r="D54" s="43"/>
      <c r="E54" s="45"/>
      <c r="F54" s="52"/>
      <c r="G54" s="52"/>
      <c r="H54" s="52"/>
      <c r="I54" s="45"/>
      <c r="J54" s="59"/>
      <c r="K54" s="59"/>
      <c r="L54" s="59"/>
      <c r="M54" s="45"/>
      <c r="N54" s="63"/>
      <c r="O54" s="63"/>
      <c r="P54" s="63"/>
      <c r="Q54" s="45"/>
      <c r="R54" s="67"/>
      <c r="S54" s="67"/>
      <c r="T54" s="67"/>
      <c r="U54" s="45"/>
      <c r="V54" s="46"/>
      <c r="W54" s="46"/>
      <c r="X54" s="46"/>
      <c r="Y54" s="45"/>
      <c r="Z54" s="45"/>
      <c r="AA54" s="45"/>
      <c r="AB54" s="45"/>
      <c r="AC54" s="45"/>
      <c r="AD54" s="46">
        <f t="shared" si="25"/>
        <v>0</v>
      </c>
      <c r="AE54" s="46">
        <f t="shared" si="26"/>
        <v>0</v>
      </c>
      <c r="AF54" s="46">
        <f t="shared" si="27"/>
        <v>0</v>
      </c>
      <c r="AG54" s="46">
        <f xml:space="preserve"> (AE54-AF54)</f>
        <v>0</v>
      </c>
      <c r="AI54" s="74"/>
      <c r="AJ54" s="111" t="str">
        <f t="shared" si="28"/>
        <v>1111</v>
      </c>
    </row>
    <row r="55" spans="1:36" ht="20.100000000000001" customHeight="1" x14ac:dyDescent="0.25"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92">
        <f>SUM(AG48:AG54)</f>
        <v>0</v>
      </c>
      <c r="AI55" s="75"/>
    </row>
    <row r="56" spans="1:36" ht="20.100000000000001" customHeight="1" thickBot="1" x14ac:dyDescent="0.3">
      <c r="A56" s="31" t="s">
        <v>2</v>
      </c>
      <c r="B56" s="30"/>
      <c r="C56" s="32">
        <f xml:space="preserve"> A57</f>
        <v>0</v>
      </c>
      <c r="D56" s="30"/>
      <c r="E56" s="33"/>
      <c r="F56" s="34"/>
      <c r="G56" s="35">
        <f>A58</f>
        <v>0</v>
      </c>
      <c r="H56" s="34"/>
      <c r="I56" s="33"/>
      <c r="J56" s="34"/>
      <c r="K56" s="35">
        <f>A59</f>
        <v>0</v>
      </c>
      <c r="L56" s="34"/>
      <c r="M56" s="33"/>
      <c r="N56" s="34"/>
      <c r="O56" s="35">
        <f>A60</f>
        <v>0</v>
      </c>
      <c r="P56" s="34"/>
      <c r="Q56" s="33"/>
      <c r="R56" s="33"/>
      <c r="S56" s="35">
        <f>A61</f>
        <v>0</v>
      </c>
      <c r="T56" s="33"/>
      <c r="U56" s="33"/>
      <c r="V56" s="33"/>
      <c r="W56" s="35">
        <f>A62</f>
        <v>0</v>
      </c>
      <c r="X56" s="33"/>
      <c r="Y56" s="33"/>
      <c r="Z56" s="33"/>
      <c r="AA56" s="35">
        <f>A63</f>
        <v>0</v>
      </c>
      <c r="AB56" s="33"/>
      <c r="AC56" s="33"/>
      <c r="AD56" s="33"/>
      <c r="AE56" s="33"/>
      <c r="AF56" s="33"/>
      <c r="AG56" s="33"/>
    </row>
    <row r="57" spans="1:36" ht="20.100000000000001" customHeight="1" x14ac:dyDescent="0.25">
      <c r="A57" s="33"/>
      <c r="B57" s="45"/>
      <c r="C57" s="45"/>
      <c r="D57" s="45"/>
      <c r="E57" s="45"/>
      <c r="F57" s="37"/>
      <c r="G57" s="37"/>
      <c r="H57" s="37"/>
      <c r="I57" s="45"/>
      <c r="J57" s="38"/>
      <c r="K57" s="38"/>
      <c r="L57" s="38"/>
      <c r="M57" s="45"/>
      <c r="N57" s="39"/>
      <c r="O57" s="39"/>
      <c r="P57" s="39"/>
      <c r="Q57" s="45"/>
      <c r="R57" s="40"/>
      <c r="S57" s="40"/>
      <c r="T57" s="40"/>
      <c r="U57" s="45"/>
      <c r="V57" s="76"/>
      <c r="W57" s="76"/>
      <c r="X57" s="76"/>
      <c r="Y57" s="45"/>
      <c r="Z57" s="43"/>
      <c r="AA57" s="43"/>
      <c r="AB57" s="43"/>
      <c r="AC57" s="45"/>
      <c r="AD57" s="46">
        <f>SUM(B57,F57,J57,N57,R57,V57,Z57)</f>
        <v>0</v>
      </c>
      <c r="AE57" s="46">
        <f>SUM(C57,G57,K57,O57,S57,W57,AA57)</f>
        <v>0</v>
      </c>
      <c r="AF57" s="46">
        <f>SUM(D57,H57,L57,P57,T57,X57,AB57)</f>
        <v>0</v>
      </c>
      <c r="AG57" s="46">
        <f xml:space="preserve"> (AE57-AF57)</f>
        <v>0</v>
      </c>
      <c r="AI57" s="47"/>
      <c r="AJ57" s="111" t="str">
        <f>_xlfn.RANK.EQ(AD57,AD$57:AD$63,FALSE) &amp; _xlfn.RANK.EQ(AG57,AG$57:AG$63,FALSE) &amp; _xlfn.RANK.EQ(AE57,AE$57:AE$63,FALSE) &amp; _xlfn.RANK.EQ(AF57,AF$57:AF$63,TRUE)</f>
        <v>1111</v>
      </c>
    </row>
    <row r="58" spans="1:36" ht="20.100000000000001" customHeight="1" x14ac:dyDescent="0.25">
      <c r="A58" s="33"/>
      <c r="B58" s="37"/>
      <c r="C58" s="37"/>
      <c r="D58" s="37"/>
      <c r="E58" s="45"/>
      <c r="F58" s="45"/>
      <c r="G58" s="45"/>
      <c r="H58" s="45"/>
      <c r="I58" s="45"/>
      <c r="J58" s="48"/>
      <c r="K58" s="48"/>
      <c r="L58" s="48"/>
      <c r="M58" s="45"/>
      <c r="N58" s="49"/>
      <c r="O58" s="49"/>
      <c r="P58" s="49"/>
      <c r="Q58" s="45"/>
      <c r="R58" s="50"/>
      <c r="S58" s="50"/>
      <c r="T58" s="50"/>
      <c r="U58" s="45"/>
      <c r="V58" s="51"/>
      <c r="W58" s="51"/>
      <c r="X58" s="51"/>
      <c r="Y58" s="45"/>
      <c r="Z58" s="52"/>
      <c r="AA58" s="52"/>
      <c r="AB58" s="52"/>
      <c r="AC58" s="45"/>
      <c r="AD58" s="46">
        <f t="shared" ref="AD58:AD63" si="30">SUM(B58,F58,J58,N58,R58,V58,Z58)</f>
        <v>0</v>
      </c>
      <c r="AE58" s="46">
        <f t="shared" ref="AE58:AE63" si="31">SUM(C58,G58,K58,O58,S58,W58,AA58)</f>
        <v>0</v>
      </c>
      <c r="AF58" s="46">
        <f t="shared" ref="AF58:AF63" si="32">SUM(D58,H58,L58,P58,T58,X58,AB58)</f>
        <v>0</v>
      </c>
      <c r="AG58" s="46">
        <f xml:space="preserve"> (AE58-AF58)</f>
        <v>0</v>
      </c>
      <c r="AI58" s="54"/>
      <c r="AJ58" s="111" t="str">
        <f t="shared" ref="AJ58:AJ63" si="33">_xlfn.RANK.EQ(AD58,AD$57:AD$63,FALSE) &amp; _xlfn.RANK.EQ(AG58,AG$57:AG$63,FALSE) &amp; _xlfn.RANK.EQ(AE58,AE$57:AE$63,FALSE) &amp; _xlfn.RANK.EQ(AF58,AF$57:AF$63,TRUE)</f>
        <v>1111</v>
      </c>
    </row>
    <row r="59" spans="1:36" ht="20.100000000000001" customHeight="1" x14ac:dyDescent="0.25">
      <c r="A59" s="33"/>
      <c r="B59" s="38"/>
      <c r="C59" s="38"/>
      <c r="D59" s="38"/>
      <c r="E59" s="45"/>
      <c r="F59" s="55"/>
      <c r="G59" s="55"/>
      <c r="H59" s="55"/>
      <c r="I59" s="45"/>
      <c r="J59" s="45"/>
      <c r="K59" s="45"/>
      <c r="L59" s="45"/>
      <c r="M59" s="45"/>
      <c r="N59" s="56"/>
      <c r="O59" s="56"/>
      <c r="P59" s="56"/>
      <c r="Q59" s="45"/>
      <c r="R59" s="57"/>
      <c r="S59" s="57"/>
      <c r="T59" s="57"/>
      <c r="U59" s="45"/>
      <c r="V59" s="58"/>
      <c r="W59" s="58"/>
      <c r="X59" s="58"/>
      <c r="Y59" s="45"/>
      <c r="Z59" s="59"/>
      <c r="AA59" s="59"/>
      <c r="AB59" s="59"/>
      <c r="AC59" s="45"/>
      <c r="AD59" s="46">
        <f t="shared" si="30"/>
        <v>0</v>
      </c>
      <c r="AE59" s="46">
        <f t="shared" si="31"/>
        <v>0</v>
      </c>
      <c r="AF59" s="46">
        <f t="shared" si="32"/>
        <v>0</v>
      </c>
      <c r="AG59" s="46">
        <f t="shared" ref="AG59:AG62" si="34" xml:space="preserve"> (AE59-AF59)</f>
        <v>0</v>
      </c>
      <c r="AI59" s="54"/>
      <c r="AJ59" s="111" t="str">
        <f t="shared" si="33"/>
        <v>1111</v>
      </c>
    </row>
    <row r="60" spans="1:36" ht="20.100000000000001" customHeight="1" x14ac:dyDescent="0.25">
      <c r="A60" s="33"/>
      <c r="B60" s="39"/>
      <c r="C60" s="39"/>
      <c r="D60" s="39"/>
      <c r="E60" s="45"/>
      <c r="F60" s="49"/>
      <c r="G60" s="49"/>
      <c r="H60" s="49"/>
      <c r="I60" s="45"/>
      <c r="J60" s="56"/>
      <c r="K60" s="56"/>
      <c r="L60" s="56"/>
      <c r="M60" s="45"/>
      <c r="N60" s="45"/>
      <c r="O60" s="45"/>
      <c r="P60" s="45"/>
      <c r="Q60" s="45"/>
      <c r="R60" s="61"/>
      <c r="S60" s="61"/>
      <c r="T60" s="61"/>
      <c r="U60" s="45"/>
      <c r="V60" s="62"/>
      <c r="W60" s="62"/>
      <c r="X60" s="62"/>
      <c r="Y60" s="45"/>
      <c r="Z60" s="63"/>
      <c r="AA60" s="63"/>
      <c r="AB60" s="63"/>
      <c r="AC60" s="45"/>
      <c r="AD60" s="46">
        <f t="shared" si="30"/>
        <v>0</v>
      </c>
      <c r="AE60" s="46">
        <f t="shared" si="31"/>
        <v>0</v>
      </c>
      <c r="AF60" s="46">
        <f t="shared" si="32"/>
        <v>0</v>
      </c>
      <c r="AG60" s="46">
        <f t="shared" si="34"/>
        <v>0</v>
      </c>
      <c r="AI60" s="54"/>
      <c r="AJ60" s="111" t="str">
        <f t="shared" si="33"/>
        <v>1111</v>
      </c>
    </row>
    <row r="61" spans="1:36" ht="20.100000000000001" customHeight="1" x14ac:dyDescent="0.25">
      <c r="A61" s="33"/>
      <c r="B61" s="40"/>
      <c r="C61" s="40"/>
      <c r="D61" s="40"/>
      <c r="E61" s="45"/>
      <c r="F61" s="50"/>
      <c r="G61" s="50"/>
      <c r="H61" s="50"/>
      <c r="I61" s="45"/>
      <c r="J61" s="57"/>
      <c r="K61" s="57"/>
      <c r="L61" s="57"/>
      <c r="M61" s="45"/>
      <c r="N61" s="61"/>
      <c r="O61" s="61"/>
      <c r="P61" s="61"/>
      <c r="Q61" s="45"/>
      <c r="R61" s="77"/>
      <c r="S61" s="77"/>
      <c r="T61" s="77"/>
      <c r="U61" s="45"/>
      <c r="V61" s="66"/>
      <c r="W61" s="66"/>
      <c r="X61" s="66"/>
      <c r="Y61" s="45"/>
      <c r="Z61" s="67"/>
      <c r="AA61" s="67"/>
      <c r="AB61" s="67"/>
      <c r="AC61" s="45"/>
      <c r="AD61" s="46">
        <f t="shared" si="30"/>
        <v>0</v>
      </c>
      <c r="AE61" s="46">
        <f t="shared" si="31"/>
        <v>0</v>
      </c>
      <c r="AF61" s="46">
        <f t="shared" si="32"/>
        <v>0</v>
      </c>
      <c r="AG61" s="46">
        <f t="shared" si="34"/>
        <v>0</v>
      </c>
      <c r="AI61" s="54"/>
      <c r="AJ61" s="111" t="str">
        <f t="shared" si="33"/>
        <v>1111</v>
      </c>
    </row>
    <row r="62" spans="1:36" ht="20.100000000000001" customHeight="1" x14ac:dyDescent="0.25">
      <c r="A62" s="69"/>
      <c r="B62" s="76"/>
      <c r="C62" s="76"/>
      <c r="D62" s="76"/>
      <c r="E62" s="45"/>
      <c r="F62" s="51"/>
      <c r="G62" s="51"/>
      <c r="H62" s="51"/>
      <c r="I62" s="45"/>
      <c r="J62" s="58"/>
      <c r="K62" s="58"/>
      <c r="L62" s="58"/>
      <c r="M62" s="45"/>
      <c r="N62" s="62"/>
      <c r="O62" s="62"/>
      <c r="P62" s="62"/>
      <c r="Q62" s="45"/>
      <c r="R62" s="66"/>
      <c r="S62" s="66"/>
      <c r="T62" s="66"/>
      <c r="U62" s="45"/>
      <c r="V62" s="45"/>
      <c r="W62" s="45"/>
      <c r="X62" s="45"/>
      <c r="Y62" s="45"/>
      <c r="Z62" s="46"/>
      <c r="AA62" s="46"/>
      <c r="AB62" s="46"/>
      <c r="AC62" s="45"/>
      <c r="AD62" s="46">
        <f t="shared" si="30"/>
        <v>0</v>
      </c>
      <c r="AE62" s="46">
        <f t="shared" si="31"/>
        <v>0</v>
      </c>
      <c r="AF62" s="46">
        <f t="shared" si="32"/>
        <v>0</v>
      </c>
      <c r="AG62" s="46">
        <f t="shared" si="34"/>
        <v>0</v>
      </c>
      <c r="AI62" s="54"/>
      <c r="AJ62" s="111" t="str">
        <f t="shared" si="33"/>
        <v>1111</v>
      </c>
    </row>
    <row r="63" spans="1:36" ht="20.100000000000001" customHeight="1" thickBot="1" x14ac:dyDescent="0.3">
      <c r="A63" s="69"/>
      <c r="B63" s="43"/>
      <c r="C63" s="43"/>
      <c r="D63" s="43"/>
      <c r="E63" s="45"/>
      <c r="F63" s="52"/>
      <c r="G63" s="52"/>
      <c r="H63" s="52"/>
      <c r="I63" s="45"/>
      <c r="J63" s="59"/>
      <c r="K63" s="59"/>
      <c r="L63" s="59"/>
      <c r="M63" s="45"/>
      <c r="N63" s="63"/>
      <c r="O63" s="63"/>
      <c r="P63" s="63"/>
      <c r="Q63" s="45"/>
      <c r="R63" s="67"/>
      <c r="S63" s="67"/>
      <c r="T63" s="67"/>
      <c r="U63" s="45"/>
      <c r="V63" s="46"/>
      <c r="W63" s="46"/>
      <c r="X63" s="46"/>
      <c r="Y63" s="45"/>
      <c r="Z63" s="45"/>
      <c r="AA63" s="45"/>
      <c r="AB63" s="45"/>
      <c r="AC63" s="45"/>
      <c r="AD63" s="46">
        <f t="shared" si="30"/>
        <v>0</v>
      </c>
      <c r="AE63" s="46">
        <f t="shared" si="31"/>
        <v>0</v>
      </c>
      <c r="AF63" s="46">
        <f t="shared" si="32"/>
        <v>0</v>
      </c>
      <c r="AG63" s="46">
        <f xml:space="preserve"> (AE63-AF63)</f>
        <v>0</v>
      </c>
      <c r="AI63" s="74"/>
      <c r="AJ63" s="111" t="str">
        <f t="shared" si="33"/>
        <v>1111</v>
      </c>
    </row>
    <row r="64" spans="1:36" ht="20.100000000000001" customHeight="1" x14ac:dyDescent="0.25"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92">
        <f>SUM(AG57:AG63)</f>
        <v>0</v>
      </c>
      <c r="AI64" s="75"/>
    </row>
    <row r="65" spans="1:36" ht="20.100000000000001" customHeight="1" thickBot="1" x14ac:dyDescent="0.3">
      <c r="A65" s="31" t="s">
        <v>2</v>
      </c>
      <c r="B65" s="30"/>
      <c r="C65" s="32">
        <f xml:space="preserve"> A66</f>
        <v>0</v>
      </c>
      <c r="D65" s="30"/>
      <c r="E65" s="33"/>
      <c r="F65" s="34"/>
      <c r="G65" s="35">
        <f>A67</f>
        <v>0</v>
      </c>
      <c r="H65" s="34"/>
      <c r="I65" s="33"/>
      <c r="J65" s="34"/>
      <c r="K65" s="35">
        <f>A68</f>
        <v>0</v>
      </c>
      <c r="L65" s="34"/>
      <c r="M65" s="33"/>
      <c r="N65" s="34"/>
      <c r="O65" s="35">
        <f>A69</f>
        <v>0</v>
      </c>
      <c r="P65" s="34"/>
      <c r="Q65" s="33"/>
      <c r="R65" s="33"/>
      <c r="S65" s="35">
        <f>A70</f>
        <v>0</v>
      </c>
      <c r="T65" s="33"/>
      <c r="U65" s="33"/>
      <c r="V65" s="33"/>
      <c r="W65" s="35">
        <f>A71</f>
        <v>0</v>
      </c>
      <c r="X65" s="33"/>
      <c r="Y65" s="33"/>
      <c r="Z65" s="33"/>
      <c r="AA65" s="35">
        <f>A72</f>
        <v>0</v>
      </c>
      <c r="AB65" s="33"/>
      <c r="AC65" s="33"/>
      <c r="AD65" s="33"/>
      <c r="AE65" s="33"/>
      <c r="AF65" s="33"/>
      <c r="AG65" s="33"/>
    </row>
    <row r="66" spans="1:36" ht="20.100000000000001" customHeight="1" x14ac:dyDescent="0.25">
      <c r="A66" s="33"/>
      <c r="B66" s="45"/>
      <c r="C66" s="45"/>
      <c r="D66" s="45"/>
      <c r="E66" s="45"/>
      <c r="F66" s="37"/>
      <c r="G66" s="37"/>
      <c r="H66" s="37"/>
      <c r="I66" s="45"/>
      <c r="J66" s="38"/>
      <c r="K66" s="38"/>
      <c r="L66" s="38"/>
      <c r="M66" s="45"/>
      <c r="N66" s="39"/>
      <c r="O66" s="39"/>
      <c r="P66" s="39"/>
      <c r="Q66" s="45"/>
      <c r="R66" s="40"/>
      <c r="S66" s="40"/>
      <c r="T66" s="40"/>
      <c r="U66" s="45"/>
      <c r="V66" s="76"/>
      <c r="W66" s="76"/>
      <c r="X66" s="76"/>
      <c r="Y66" s="45"/>
      <c r="Z66" s="43"/>
      <c r="AA66" s="43"/>
      <c r="AB66" s="43"/>
      <c r="AC66" s="45"/>
      <c r="AD66" s="46">
        <f>SUM(B66,F66,J66,N66,R66,V66,Z66)</f>
        <v>0</v>
      </c>
      <c r="AE66" s="46">
        <f>SUM(C66,G66,K66,O66,S66,W66,AA66)</f>
        <v>0</v>
      </c>
      <c r="AF66" s="46">
        <f>SUM(D66,H66,L66,P66,T66,X66,AB66)</f>
        <v>0</v>
      </c>
      <c r="AG66" s="46">
        <f xml:space="preserve"> (AE66-AF66)</f>
        <v>0</v>
      </c>
      <c r="AI66" s="47"/>
      <c r="AJ66" s="111" t="str">
        <f>_xlfn.RANK.EQ(AD66,AD$66:AD$72,FALSE) &amp; _xlfn.RANK.EQ(AG66,AG$66:AG$72,FALSE) &amp; _xlfn.RANK.EQ(AE66,AE$66:AE$72,FALSE) &amp; _xlfn.RANK.EQ(AF66,AF$66:AF$72,TRUE)</f>
        <v>1111</v>
      </c>
    </row>
    <row r="67" spans="1:36" ht="20.100000000000001" customHeight="1" x14ac:dyDescent="0.25">
      <c r="A67" s="33"/>
      <c r="B67" s="37"/>
      <c r="C67" s="37"/>
      <c r="D67" s="37"/>
      <c r="E67" s="45"/>
      <c r="F67" s="45"/>
      <c r="G67" s="45"/>
      <c r="H67" s="45"/>
      <c r="I67" s="45"/>
      <c r="J67" s="48"/>
      <c r="K67" s="48"/>
      <c r="L67" s="48"/>
      <c r="M67" s="45"/>
      <c r="N67" s="49"/>
      <c r="O67" s="49"/>
      <c r="P67" s="49"/>
      <c r="Q67" s="45"/>
      <c r="R67" s="50"/>
      <c r="S67" s="50"/>
      <c r="T67" s="50"/>
      <c r="U67" s="45"/>
      <c r="V67" s="51"/>
      <c r="W67" s="51"/>
      <c r="X67" s="51"/>
      <c r="Y67" s="45"/>
      <c r="Z67" s="52"/>
      <c r="AA67" s="52"/>
      <c r="AB67" s="52"/>
      <c r="AC67" s="45"/>
      <c r="AD67" s="46">
        <f t="shared" ref="AD67:AD72" si="35">SUM(B67,F67,J67,N67,R67,V67,Z67)</f>
        <v>0</v>
      </c>
      <c r="AE67" s="46">
        <f t="shared" ref="AE67:AE72" si="36">SUM(C67,G67,K67,O67,S67,W67,AA67)</f>
        <v>0</v>
      </c>
      <c r="AF67" s="46">
        <f t="shared" ref="AF67:AF72" si="37">SUM(D67,H67,L67,P67,T67,X67,AB67)</f>
        <v>0</v>
      </c>
      <c r="AG67" s="46">
        <f xml:space="preserve"> (AE67-AF67)</f>
        <v>0</v>
      </c>
      <c r="AI67" s="54"/>
      <c r="AJ67" s="111" t="str">
        <f t="shared" ref="AJ67:AJ72" si="38">_xlfn.RANK.EQ(AD67,AD$66:AD$72,FALSE) &amp; _xlfn.RANK.EQ(AG67,AG$66:AG$72,FALSE) &amp; _xlfn.RANK.EQ(AE67,AE$66:AE$72,FALSE) &amp; _xlfn.RANK.EQ(AF67,AF$66:AF$72,TRUE)</f>
        <v>1111</v>
      </c>
    </row>
    <row r="68" spans="1:36" ht="20.100000000000001" customHeight="1" x14ac:dyDescent="0.25">
      <c r="A68" s="33"/>
      <c r="B68" s="38"/>
      <c r="C68" s="38"/>
      <c r="D68" s="38"/>
      <c r="E68" s="45"/>
      <c r="F68" s="55"/>
      <c r="G68" s="55"/>
      <c r="H68" s="55"/>
      <c r="I68" s="45"/>
      <c r="J68" s="45"/>
      <c r="K68" s="45"/>
      <c r="L68" s="45"/>
      <c r="M68" s="45"/>
      <c r="N68" s="56"/>
      <c r="O68" s="56"/>
      <c r="P68" s="56"/>
      <c r="Q68" s="45"/>
      <c r="R68" s="57"/>
      <c r="S68" s="57"/>
      <c r="T68" s="57"/>
      <c r="U68" s="45"/>
      <c r="V68" s="58"/>
      <c r="W68" s="58"/>
      <c r="X68" s="58"/>
      <c r="Y68" s="45"/>
      <c r="Z68" s="59"/>
      <c r="AA68" s="59"/>
      <c r="AB68" s="59"/>
      <c r="AC68" s="45"/>
      <c r="AD68" s="46">
        <f t="shared" si="35"/>
        <v>0</v>
      </c>
      <c r="AE68" s="46">
        <f t="shared" si="36"/>
        <v>0</v>
      </c>
      <c r="AF68" s="46">
        <f t="shared" si="37"/>
        <v>0</v>
      </c>
      <c r="AG68" s="46">
        <f t="shared" ref="AG68:AG71" si="39" xml:space="preserve"> (AE68-AF68)</f>
        <v>0</v>
      </c>
      <c r="AI68" s="54"/>
      <c r="AJ68" s="111" t="str">
        <f t="shared" si="38"/>
        <v>1111</v>
      </c>
    </row>
    <row r="69" spans="1:36" ht="20.100000000000001" customHeight="1" x14ac:dyDescent="0.25">
      <c r="A69" s="33"/>
      <c r="B69" s="39"/>
      <c r="C69" s="39"/>
      <c r="D69" s="39"/>
      <c r="E69" s="45"/>
      <c r="F69" s="49"/>
      <c r="G69" s="49"/>
      <c r="H69" s="49"/>
      <c r="I69" s="45"/>
      <c r="J69" s="56"/>
      <c r="K69" s="56"/>
      <c r="L69" s="56"/>
      <c r="M69" s="45"/>
      <c r="N69" s="45"/>
      <c r="O69" s="45"/>
      <c r="P69" s="45"/>
      <c r="Q69" s="45"/>
      <c r="R69" s="61"/>
      <c r="S69" s="61"/>
      <c r="T69" s="61"/>
      <c r="U69" s="45"/>
      <c r="V69" s="62"/>
      <c r="W69" s="62"/>
      <c r="X69" s="62"/>
      <c r="Y69" s="45"/>
      <c r="Z69" s="63"/>
      <c r="AA69" s="63"/>
      <c r="AB69" s="63"/>
      <c r="AC69" s="45"/>
      <c r="AD69" s="46">
        <f t="shared" si="35"/>
        <v>0</v>
      </c>
      <c r="AE69" s="46">
        <f t="shared" si="36"/>
        <v>0</v>
      </c>
      <c r="AF69" s="46">
        <f t="shared" si="37"/>
        <v>0</v>
      </c>
      <c r="AG69" s="46">
        <f t="shared" si="39"/>
        <v>0</v>
      </c>
      <c r="AI69" s="54"/>
      <c r="AJ69" s="111" t="str">
        <f t="shared" si="38"/>
        <v>1111</v>
      </c>
    </row>
    <row r="70" spans="1:36" ht="20.100000000000001" customHeight="1" x14ac:dyDescent="0.25">
      <c r="A70" s="33"/>
      <c r="B70" s="40"/>
      <c r="C70" s="40"/>
      <c r="D70" s="40"/>
      <c r="E70" s="45"/>
      <c r="F70" s="50"/>
      <c r="G70" s="50"/>
      <c r="H70" s="50"/>
      <c r="I70" s="45"/>
      <c r="J70" s="57"/>
      <c r="K70" s="57"/>
      <c r="L70" s="57"/>
      <c r="M70" s="45"/>
      <c r="N70" s="61"/>
      <c r="O70" s="61"/>
      <c r="P70" s="61"/>
      <c r="Q70" s="45"/>
      <c r="R70" s="77"/>
      <c r="S70" s="77"/>
      <c r="T70" s="77"/>
      <c r="U70" s="45"/>
      <c r="V70" s="66"/>
      <c r="W70" s="66"/>
      <c r="X70" s="66"/>
      <c r="Y70" s="45"/>
      <c r="Z70" s="67"/>
      <c r="AA70" s="67"/>
      <c r="AB70" s="67"/>
      <c r="AC70" s="45"/>
      <c r="AD70" s="46">
        <f t="shared" si="35"/>
        <v>0</v>
      </c>
      <c r="AE70" s="46">
        <f t="shared" si="36"/>
        <v>0</v>
      </c>
      <c r="AF70" s="46">
        <f t="shared" si="37"/>
        <v>0</v>
      </c>
      <c r="AG70" s="46">
        <f t="shared" si="39"/>
        <v>0</v>
      </c>
      <c r="AI70" s="54"/>
      <c r="AJ70" s="111" t="str">
        <f t="shared" si="38"/>
        <v>1111</v>
      </c>
    </row>
    <row r="71" spans="1:36" ht="20.100000000000001" customHeight="1" x14ac:dyDescent="0.25">
      <c r="A71" s="69"/>
      <c r="B71" s="76"/>
      <c r="C71" s="76"/>
      <c r="D71" s="76"/>
      <c r="E71" s="45"/>
      <c r="F71" s="51"/>
      <c r="G71" s="51"/>
      <c r="H71" s="51"/>
      <c r="I71" s="45"/>
      <c r="J71" s="58"/>
      <c r="K71" s="58"/>
      <c r="L71" s="58"/>
      <c r="M71" s="45"/>
      <c r="N71" s="62"/>
      <c r="O71" s="62"/>
      <c r="P71" s="62"/>
      <c r="Q71" s="45"/>
      <c r="R71" s="66"/>
      <c r="S71" s="66"/>
      <c r="T71" s="66"/>
      <c r="U71" s="45"/>
      <c r="V71" s="45"/>
      <c r="W71" s="45"/>
      <c r="X71" s="45"/>
      <c r="Y71" s="45"/>
      <c r="Z71" s="46"/>
      <c r="AA71" s="46"/>
      <c r="AB71" s="46"/>
      <c r="AC71" s="45"/>
      <c r="AD71" s="46">
        <f t="shared" si="35"/>
        <v>0</v>
      </c>
      <c r="AE71" s="46">
        <f t="shared" si="36"/>
        <v>0</v>
      </c>
      <c r="AF71" s="46">
        <f t="shared" si="37"/>
        <v>0</v>
      </c>
      <c r="AG71" s="46">
        <f t="shared" si="39"/>
        <v>0</v>
      </c>
      <c r="AI71" s="54"/>
      <c r="AJ71" s="111" t="str">
        <f t="shared" si="38"/>
        <v>1111</v>
      </c>
    </row>
    <row r="72" spans="1:36" ht="20.100000000000001" customHeight="1" thickBot="1" x14ac:dyDescent="0.3">
      <c r="A72" s="69"/>
      <c r="B72" s="43"/>
      <c r="C72" s="43"/>
      <c r="D72" s="43"/>
      <c r="E72" s="45"/>
      <c r="F72" s="52"/>
      <c r="G72" s="52"/>
      <c r="H72" s="52"/>
      <c r="I72" s="45"/>
      <c r="J72" s="59"/>
      <c r="K72" s="59"/>
      <c r="L72" s="59"/>
      <c r="M72" s="45"/>
      <c r="N72" s="63"/>
      <c r="O72" s="63"/>
      <c r="P72" s="63"/>
      <c r="Q72" s="45"/>
      <c r="R72" s="67"/>
      <c r="S72" s="67"/>
      <c r="T72" s="67"/>
      <c r="U72" s="45"/>
      <c r="V72" s="46"/>
      <c r="W72" s="46"/>
      <c r="X72" s="46"/>
      <c r="Y72" s="45"/>
      <c r="Z72" s="45"/>
      <c r="AA72" s="45"/>
      <c r="AB72" s="45"/>
      <c r="AC72" s="45"/>
      <c r="AD72" s="46">
        <f t="shared" si="35"/>
        <v>0</v>
      </c>
      <c r="AE72" s="46">
        <f t="shared" si="36"/>
        <v>0</v>
      </c>
      <c r="AF72" s="46">
        <f t="shared" si="37"/>
        <v>0</v>
      </c>
      <c r="AG72" s="46">
        <f xml:space="preserve"> (AE72-AF72)</f>
        <v>0</v>
      </c>
      <c r="AI72" s="74"/>
      <c r="AJ72" s="111" t="str">
        <f t="shared" si="38"/>
        <v>1111</v>
      </c>
    </row>
    <row r="73" spans="1:36" ht="20.100000000000001" customHeight="1" x14ac:dyDescent="0.25"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92">
        <f>SUM(AG66:AG72)</f>
        <v>0</v>
      </c>
      <c r="AI73" s="7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48"/>
  <sheetViews>
    <sheetView topLeftCell="J1" zoomScaleNormal="100" workbookViewId="0">
      <pane ySplit="1" topLeftCell="A2" activePane="bottomLeft" state="frozen"/>
      <selection pane="bottomLeft" activeCell="W5" sqref="W5"/>
    </sheetView>
  </sheetViews>
  <sheetFormatPr defaultColWidth="9.109375" defaultRowHeight="13.8" x14ac:dyDescent="0.25"/>
  <cols>
    <col min="1" max="1" width="16.6640625" style="1" customWidth="1"/>
    <col min="2" max="4" width="6.6640625" style="1" customWidth="1"/>
    <col min="5" max="5" width="1.6640625" style="1" customWidth="1"/>
    <col min="6" max="8" width="6.6640625" style="1" customWidth="1"/>
    <col min="9" max="9" width="1.6640625" style="1" customWidth="1"/>
    <col min="10" max="12" width="6.6640625" style="1" customWidth="1"/>
    <col min="13" max="13" width="1.6640625" style="1" customWidth="1"/>
    <col min="14" max="16" width="6.6640625" style="1" customWidth="1"/>
    <col min="17" max="17" width="1.6640625" style="1" customWidth="1"/>
    <col min="18" max="20" width="6.6640625" style="1" customWidth="1"/>
    <col min="21" max="21" width="1.6640625" style="1" customWidth="1"/>
    <col min="22" max="24" width="6.6640625" style="1" customWidth="1"/>
    <col min="25" max="25" width="1.6640625" style="1" customWidth="1"/>
    <col min="26" max="28" width="6.6640625" style="1" customWidth="1"/>
    <col min="29" max="29" width="1.6640625" style="1" customWidth="1"/>
    <col min="30" max="32" width="6.6640625" style="1" customWidth="1"/>
    <col min="33" max="33" width="1.6640625" style="1" customWidth="1"/>
    <col min="34" max="37" width="6.6640625" style="1" customWidth="1"/>
    <col min="38" max="38" width="2.6640625" style="1" customWidth="1"/>
    <col min="39" max="39" width="6.6640625" style="1" customWidth="1"/>
    <col min="40" max="40" width="9.109375" style="111"/>
    <col min="41" max="16384" width="9.109375" style="1"/>
  </cols>
  <sheetData>
    <row r="1" spans="1:40" s="82" customFormat="1" ht="65.099999999999994" customHeight="1" thickBot="1" x14ac:dyDescent="0.3">
      <c r="B1" s="94" t="s">
        <v>16</v>
      </c>
      <c r="C1" s="95" t="s">
        <v>0</v>
      </c>
      <c r="D1" s="96" t="s">
        <v>1</v>
      </c>
      <c r="F1" s="94" t="s">
        <v>16</v>
      </c>
      <c r="G1" s="95" t="s">
        <v>0</v>
      </c>
      <c r="H1" s="96" t="s">
        <v>1</v>
      </c>
      <c r="J1" s="94" t="s">
        <v>16</v>
      </c>
      <c r="K1" s="95" t="s">
        <v>0</v>
      </c>
      <c r="L1" s="96" t="s">
        <v>1</v>
      </c>
      <c r="N1" s="94" t="s">
        <v>16</v>
      </c>
      <c r="O1" s="95" t="s">
        <v>0</v>
      </c>
      <c r="P1" s="96" t="s">
        <v>1</v>
      </c>
      <c r="R1" s="94" t="s">
        <v>16</v>
      </c>
      <c r="S1" s="95" t="s">
        <v>0</v>
      </c>
      <c r="T1" s="96" t="s">
        <v>1</v>
      </c>
      <c r="V1" s="94" t="s">
        <v>16</v>
      </c>
      <c r="W1" s="95" t="s">
        <v>0</v>
      </c>
      <c r="X1" s="96" t="s">
        <v>1</v>
      </c>
      <c r="Y1" s="30"/>
      <c r="Z1" s="94" t="s">
        <v>16</v>
      </c>
      <c r="AA1" s="95" t="s">
        <v>0</v>
      </c>
      <c r="AB1" s="96" t="s">
        <v>1</v>
      </c>
      <c r="AD1" s="94" t="s">
        <v>16</v>
      </c>
      <c r="AE1" s="95" t="s">
        <v>0</v>
      </c>
      <c r="AF1" s="96" t="s">
        <v>1</v>
      </c>
      <c r="AH1" s="97" t="s">
        <v>16</v>
      </c>
      <c r="AI1" s="98" t="s">
        <v>0</v>
      </c>
      <c r="AJ1" s="98" t="s">
        <v>1</v>
      </c>
      <c r="AK1" s="99" t="s">
        <v>3</v>
      </c>
      <c r="AM1" s="100" t="s">
        <v>4</v>
      </c>
      <c r="AN1" s="110"/>
    </row>
    <row r="2" spans="1:40" ht="15.6" thickBot="1" x14ac:dyDescent="0.3">
      <c r="A2" s="31" t="s">
        <v>2</v>
      </c>
      <c r="B2" s="30"/>
      <c r="C2" s="32">
        <f xml:space="preserve"> A3</f>
        <v>0</v>
      </c>
      <c r="D2" s="30"/>
      <c r="E2" s="33"/>
      <c r="F2" s="34"/>
      <c r="G2" s="35">
        <f>A4</f>
        <v>0</v>
      </c>
      <c r="H2" s="34"/>
      <c r="I2" s="33"/>
      <c r="J2" s="34"/>
      <c r="K2" s="35">
        <f>A5</f>
        <v>0</v>
      </c>
      <c r="L2" s="34"/>
      <c r="M2" s="33"/>
      <c r="N2" s="34"/>
      <c r="O2" s="35">
        <f>A6</f>
        <v>0</v>
      </c>
      <c r="P2" s="34"/>
      <c r="Q2" s="33"/>
      <c r="R2" s="33"/>
      <c r="S2" s="35">
        <f>A7</f>
        <v>0</v>
      </c>
      <c r="T2" s="33"/>
      <c r="U2" s="33"/>
      <c r="V2" s="33"/>
      <c r="W2" s="35">
        <f>A8</f>
        <v>0</v>
      </c>
      <c r="X2" s="33"/>
      <c r="Y2" s="33"/>
      <c r="Z2" s="33"/>
      <c r="AA2" s="33">
        <f>A9</f>
        <v>0</v>
      </c>
      <c r="AB2" s="33"/>
      <c r="AC2" s="33"/>
      <c r="AD2" s="33"/>
      <c r="AE2" s="35">
        <f>A10</f>
        <v>0</v>
      </c>
      <c r="AF2" s="33"/>
      <c r="AG2" s="33"/>
      <c r="AH2" s="33"/>
      <c r="AI2" s="33"/>
      <c r="AJ2" s="33"/>
      <c r="AK2" s="33"/>
    </row>
    <row r="3" spans="1:40" ht="15" x14ac:dyDescent="0.25">
      <c r="A3" s="33"/>
      <c r="B3" s="36"/>
      <c r="C3" s="36"/>
      <c r="D3" s="36"/>
      <c r="E3" s="36"/>
      <c r="F3" s="37"/>
      <c r="G3" s="37"/>
      <c r="H3" s="37"/>
      <c r="I3" s="36"/>
      <c r="J3" s="38"/>
      <c r="K3" s="38"/>
      <c r="L3" s="38"/>
      <c r="M3" s="36"/>
      <c r="N3" s="39"/>
      <c r="O3" s="39"/>
      <c r="P3" s="39"/>
      <c r="Q3" s="36"/>
      <c r="R3" s="40"/>
      <c r="S3" s="40"/>
      <c r="T3" s="40"/>
      <c r="U3" s="36"/>
      <c r="V3" s="41"/>
      <c r="W3" s="41"/>
      <c r="X3" s="41"/>
      <c r="Y3" s="42"/>
      <c r="Z3" s="43"/>
      <c r="AA3" s="43"/>
      <c r="AB3" s="43"/>
      <c r="AC3" s="36"/>
      <c r="AD3" s="44"/>
      <c r="AE3" s="44"/>
      <c r="AF3" s="44"/>
      <c r="AG3" s="45"/>
      <c r="AH3" s="46">
        <f>SUM(B3,F3,J3,N3,R3,V3,Z3, AD3)</f>
        <v>0</v>
      </c>
      <c r="AI3" s="46">
        <f t="shared" ref="AI3:AJ10" si="0">SUM(C3,G3,K3,O3,S3,W3,AA3, AE3)</f>
        <v>0</v>
      </c>
      <c r="AJ3" s="46">
        <f t="shared" si="0"/>
        <v>0</v>
      </c>
      <c r="AK3" s="46">
        <f xml:space="preserve"> (AI3-AJ3)</f>
        <v>0</v>
      </c>
      <c r="AM3" s="47"/>
      <c r="AN3" s="111" t="str">
        <f>_xlfn.RANK.EQ(AH3,AH$3:AH$10,FALSE) &amp; _xlfn.RANK.EQ(AK3,AK$3:AK$10,FALSE) &amp; _xlfn.RANK.EQ(AI3,AI$3:AI$10,FALSE) &amp; _xlfn.RANK.EQ(AJ3,AJ$3:AJ$10,TRUE)</f>
        <v>1111</v>
      </c>
    </row>
    <row r="4" spans="1:40" ht="15" x14ac:dyDescent="0.25">
      <c r="A4" s="33"/>
      <c r="B4" s="37"/>
      <c r="C4" s="37"/>
      <c r="D4" s="37"/>
      <c r="E4" s="36"/>
      <c r="F4" s="36"/>
      <c r="G4" s="36"/>
      <c r="H4" s="36"/>
      <c r="I4" s="36"/>
      <c r="J4" s="48"/>
      <c r="K4" s="48"/>
      <c r="L4" s="48"/>
      <c r="M4" s="36"/>
      <c r="N4" s="49"/>
      <c r="O4" s="49"/>
      <c r="P4" s="49"/>
      <c r="Q4" s="36"/>
      <c r="R4" s="50"/>
      <c r="S4" s="50"/>
      <c r="T4" s="50"/>
      <c r="U4" s="36"/>
      <c r="V4" s="51"/>
      <c r="W4" s="51"/>
      <c r="X4" s="51"/>
      <c r="Y4" s="42"/>
      <c r="Z4" s="52"/>
      <c r="AA4" s="52"/>
      <c r="AB4" s="52"/>
      <c r="AC4" s="36"/>
      <c r="AD4" s="53"/>
      <c r="AE4" s="53"/>
      <c r="AF4" s="53"/>
      <c r="AG4" s="45"/>
      <c r="AH4" s="46">
        <f t="shared" ref="AH4:AH10" si="1">SUM(B4,F4,J4,N4,R4,V4,Z4, AD4)</f>
        <v>0</v>
      </c>
      <c r="AI4" s="46">
        <f t="shared" si="0"/>
        <v>0</v>
      </c>
      <c r="AJ4" s="46">
        <f t="shared" si="0"/>
        <v>0</v>
      </c>
      <c r="AK4" s="46">
        <f xml:space="preserve"> (AI4-AJ4)</f>
        <v>0</v>
      </c>
      <c r="AM4" s="54"/>
      <c r="AN4" s="111" t="str">
        <f t="shared" ref="AN4:AN10" si="2">_xlfn.RANK.EQ(AH4,AH$3:AH$10,FALSE) &amp; _xlfn.RANK.EQ(AK4,AK$3:AK$10,FALSE) &amp; _xlfn.RANK.EQ(AI4,AI$3:AI$10,FALSE) &amp; _xlfn.RANK.EQ(AJ4,AJ$3:AJ$10,TRUE)</f>
        <v>1111</v>
      </c>
    </row>
    <row r="5" spans="1:40" ht="15" x14ac:dyDescent="0.25">
      <c r="A5" s="33"/>
      <c r="B5" s="38"/>
      <c r="C5" s="38"/>
      <c r="D5" s="38"/>
      <c r="E5" s="36"/>
      <c r="F5" s="55"/>
      <c r="G5" s="55"/>
      <c r="H5" s="55"/>
      <c r="I5" s="36"/>
      <c r="J5" s="36"/>
      <c r="K5" s="36"/>
      <c r="L5" s="36"/>
      <c r="M5" s="36"/>
      <c r="N5" s="56"/>
      <c r="O5" s="56"/>
      <c r="P5" s="56"/>
      <c r="Q5" s="36"/>
      <c r="R5" s="57"/>
      <c r="S5" s="57"/>
      <c r="T5" s="57"/>
      <c r="U5" s="36"/>
      <c r="V5" s="58"/>
      <c r="W5" s="58"/>
      <c r="X5" s="58"/>
      <c r="Y5" s="42"/>
      <c r="Z5" s="59"/>
      <c r="AA5" s="59"/>
      <c r="AB5" s="59"/>
      <c r="AC5" s="36"/>
      <c r="AD5" s="60"/>
      <c r="AE5" s="60"/>
      <c r="AF5" s="60"/>
      <c r="AG5" s="45"/>
      <c r="AH5" s="46">
        <f t="shared" si="1"/>
        <v>0</v>
      </c>
      <c r="AI5" s="46">
        <f t="shared" si="0"/>
        <v>0</v>
      </c>
      <c r="AJ5" s="46">
        <f t="shared" si="0"/>
        <v>0</v>
      </c>
      <c r="AK5" s="46">
        <f t="shared" ref="AK5:AK9" si="3" xml:space="preserve"> (AI5-AJ5)</f>
        <v>0</v>
      </c>
      <c r="AM5" s="54"/>
      <c r="AN5" s="111" t="str">
        <f t="shared" si="2"/>
        <v>1111</v>
      </c>
    </row>
    <row r="6" spans="1:40" ht="15" x14ac:dyDescent="0.25">
      <c r="A6" s="33"/>
      <c r="B6" s="39"/>
      <c r="C6" s="39"/>
      <c r="D6" s="39"/>
      <c r="E6" s="36"/>
      <c r="F6" s="49"/>
      <c r="G6" s="49"/>
      <c r="H6" s="49"/>
      <c r="I6" s="36"/>
      <c r="J6" s="56"/>
      <c r="K6" s="56"/>
      <c r="L6" s="56"/>
      <c r="M6" s="36"/>
      <c r="N6" s="36"/>
      <c r="O6" s="36"/>
      <c r="P6" s="36"/>
      <c r="Q6" s="36"/>
      <c r="R6" s="61"/>
      <c r="S6" s="61"/>
      <c r="T6" s="61"/>
      <c r="U6" s="36"/>
      <c r="V6" s="62"/>
      <c r="W6" s="62"/>
      <c r="X6" s="62"/>
      <c r="Y6" s="42"/>
      <c r="Z6" s="63"/>
      <c r="AA6" s="63"/>
      <c r="AB6" s="63"/>
      <c r="AC6" s="36"/>
      <c r="AD6" s="64"/>
      <c r="AE6" s="64"/>
      <c r="AF6" s="64"/>
      <c r="AG6" s="45"/>
      <c r="AH6" s="46">
        <f t="shared" si="1"/>
        <v>0</v>
      </c>
      <c r="AI6" s="46">
        <f t="shared" si="0"/>
        <v>0</v>
      </c>
      <c r="AJ6" s="46">
        <f t="shared" si="0"/>
        <v>0</v>
      </c>
      <c r="AK6" s="46">
        <f t="shared" si="3"/>
        <v>0</v>
      </c>
      <c r="AM6" s="54"/>
      <c r="AN6" s="111" t="str">
        <f t="shared" si="2"/>
        <v>1111</v>
      </c>
    </row>
    <row r="7" spans="1:40" ht="15" x14ac:dyDescent="0.25">
      <c r="A7" s="33"/>
      <c r="B7" s="40"/>
      <c r="C7" s="40"/>
      <c r="D7" s="40"/>
      <c r="E7" s="36"/>
      <c r="F7" s="50"/>
      <c r="G7" s="50"/>
      <c r="H7" s="50"/>
      <c r="I7" s="36"/>
      <c r="J7" s="57"/>
      <c r="K7" s="57"/>
      <c r="L7" s="57"/>
      <c r="M7" s="36"/>
      <c r="N7" s="61"/>
      <c r="O7" s="61"/>
      <c r="P7" s="61"/>
      <c r="Q7" s="36"/>
      <c r="R7" s="65"/>
      <c r="S7" s="65"/>
      <c r="T7" s="65"/>
      <c r="U7" s="36"/>
      <c r="V7" s="66"/>
      <c r="W7" s="66"/>
      <c r="X7" s="66"/>
      <c r="Y7" s="42"/>
      <c r="Z7" s="67"/>
      <c r="AA7" s="67"/>
      <c r="AB7" s="67"/>
      <c r="AC7" s="36"/>
      <c r="AD7" s="68"/>
      <c r="AE7" s="68"/>
      <c r="AF7" s="68"/>
      <c r="AG7" s="45"/>
      <c r="AH7" s="46">
        <f t="shared" si="1"/>
        <v>0</v>
      </c>
      <c r="AI7" s="46">
        <f t="shared" si="0"/>
        <v>0</v>
      </c>
      <c r="AJ7" s="46">
        <f t="shared" si="0"/>
        <v>0</v>
      </c>
      <c r="AK7" s="46">
        <f t="shared" si="3"/>
        <v>0</v>
      </c>
      <c r="AM7" s="54"/>
      <c r="AN7" s="111" t="str">
        <f t="shared" si="2"/>
        <v>1111</v>
      </c>
    </row>
    <row r="8" spans="1:40" ht="15" x14ac:dyDescent="0.25">
      <c r="A8" s="69"/>
      <c r="B8" s="41"/>
      <c r="C8" s="41"/>
      <c r="D8" s="41"/>
      <c r="E8" s="36"/>
      <c r="F8" s="51"/>
      <c r="G8" s="51"/>
      <c r="H8" s="51"/>
      <c r="I8" s="36"/>
      <c r="J8" s="58"/>
      <c r="K8" s="58"/>
      <c r="L8" s="58"/>
      <c r="M8" s="36"/>
      <c r="N8" s="62"/>
      <c r="O8" s="62"/>
      <c r="P8" s="62"/>
      <c r="Q8" s="36"/>
      <c r="R8" s="66"/>
      <c r="S8" s="66"/>
      <c r="T8" s="66"/>
      <c r="U8" s="36"/>
      <c r="V8" s="36"/>
      <c r="W8" s="36"/>
      <c r="X8" s="36"/>
      <c r="Y8" s="42"/>
      <c r="Z8" s="70"/>
      <c r="AA8" s="70"/>
      <c r="AB8" s="70"/>
      <c r="AC8" s="36"/>
      <c r="AD8" s="71"/>
      <c r="AE8" s="71"/>
      <c r="AF8" s="71"/>
      <c r="AG8" s="45"/>
      <c r="AH8" s="46">
        <f t="shared" si="1"/>
        <v>0</v>
      </c>
      <c r="AI8" s="46">
        <f t="shared" si="0"/>
        <v>0</v>
      </c>
      <c r="AJ8" s="46">
        <f t="shared" si="0"/>
        <v>0</v>
      </c>
      <c r="AK8" s="46">
        <f t="shared" si="3"/>
        <v>0</v>
      </c>
      <c r="AM8" s="54"/>
      <c r="AN8" s="111" t="str">
        <f t="shared" si="2"/>
        <v>1111</v>
      </c>
    </row>
    <row r="9" spans="1:40" ht="15" x14ac:dyDescent="0.25">
      <c r="A9" s="69"/>
      <c r="B9" s="43"/>
      <c r="C9" s="43"/>
      <c r="D9" s="43"/>
      <c r="E9" s="36"/>
      <c r="F9" s="52"/>
      <c r="G9" s="52"/>
      <c r="H9" s="52"/>
      <c r="I9" s="36"/>
      <c r="J9" s="59"/>
      <c r="K9" s="59"/>
      <c r="L9" s="59"/>
      <c r="M9" s="36"/>
      <c r="N9" s="63"/>
      <c r="O9" s="63"/>
      <c r="P9" s="63"/>
      <c r="Q9" s="36"/>
      <c r="R9" s="67"/>
      <c r="S9" s="67"/>
      <c r="T9" s="67"/>
      <c r="U9" s="36"/>
      <c r="V9" s="70"/>
      <c r="W9" s="70"/>
      <c r="X9" s="70"/>
      <c r="Y9" s="65"/>
      <c r="Z9" s="65"/>
      <c r="AA9" s="65"/>
      <c r="AB9" s="65"/>
      <c r="AC9" s="36"/>
      <c r="AD9" s="72"/>
      <c r="AE9" s="72"/>
      <c r="AF9" s="72"/>
      <c r="AG9" s="45"/>
      <c r="AH9" s="46">
        <f t="shared" si="1"/>
        <v>0</v>
      </c>
      <c r="AI9" s="46">
        <f t="shared" si="0"/>
        <v>0</v>
      </c>
      <c r="AJ9" s="46">
        <f t="shared" si="0"/>
        <v>0</v>
      </c>
      <c r="AK9" s="46">
        <f t="shared" si="3"/>
        <v>0</v>
      </c>
      <c r="AM9" s="54"/>
      <c r="AN9" s="111" t="str">
        <f t="shared" si="2"/>
        <v>1111</v>
      </c>
    </row>
    <row r="10" spans="1:40" ht="15.6" thickBot="1" x14ac:dyDescent="0.3">
      <c r="A10" s="73"/>
      <c r="B10" s="44"/>
      <c r="C10" s="44"/>
      <c r="D10" s="44"/>
      <c r="E10" s="36"/>
      <c r="F10" s="53"/>
      <c r="G10" s="53"/>
      <c r="H10" s="53"/>
      <c r="I10" s="36"/>
      <c r="J10" s="60"/>
      <c r="K10" s="60"/>
      <c r="L10" s="60"/>
      <c r="M10" s="36"/>
      <c r="N10" s="64"/>
      <c r="O10" s="64"/>
      <c r="P10" s="64"/>
      <c r="Q10" s="36"/>
      <c r="R10" s="68"/>
      <c r="S10" s="68"/>
      <c r="T10" s="68"/>
      <c r="U10" s="36"/>
      <c r="V10" s="71"/>
      <c r="W10" s="71"/>
      <c r="X10" s="71"/>
      <c r="Y10" s="36"/>
      <c r="Z10" s="72"/>
      <c r="AA10" s="72"/>
      <c r="AB10" s="72"/>
      <c r="AC10" s="36"/>
      <c r="AD10" s="36"/>
      <c r="AE10" s="36"/>
      <c r="AF10" s="36"/>
      <c r="AG10" s="45"/>
      <c r="AH10" s="46">
        <f t="shared" si="1"/>
        <v>0</v>
      </c>
      <c r="AI10" s="46">
        <f t="shared" si="0"/>
        <v>0</v>
      </c>
      <c r="AJ10" s="46">
        <f t="shared" si="0"/>
        <v>0</v>
      </c>
      <c r="AK10" s="46">
        <f xml:space="preserve"> (AI10-AJ10)</f>
        <v>0</v>
      </c>
      <c r="AM10" s="74"/>
      <c r="AN10" s="111" t="str">
        <f t="shared" si="2"/>
        <v>1111</v>
      </c>
    </row>
    <row r="11" spans="1:40" ht="15" x14ac:dyDescent="0.25">
      <c r="AH11" s="45"/>
      <c r="AI11" s="45"/>
      <c r="AJ11" s="45"/>
      <c r="AK11" s="92">
        <f>SUM(AK3:AK10)</f>
        <v>0</v>
      </c>
      <c r="AM11" s="75"/>
    </row>
    <row r="12" spans="1:40" ht="15.6" thickBot="1" x14ac:dyDescent="0.3">
      <c r="A12" s="31" t="s">
        <v>2</v>
      </c>
      <c r="B12" s="30"/>
      <c r="C12" s="32">
        <f xml:space="preserve"> A13</f>
        <v>0</v>
      </c>
      <c r="D12" s="30"/>
      <c r="E12" s="33"/>
      <c r="F12" s="34"/>
      <c r="G12" s="35">
        <f>A14</f>
        <v>0</v>
      </c>
      <c r="H12" s="34"/>
      <c r="I12" s="33"/>
      <c r="J12" s="34"/>
      <c r="K12" s="35">
        <f>A15</f>
        <v>0</v>
      </c>
      <c r="L12" s="34"/>
      <c r="M12" s="33"/>
      <c r="N12" s="34"/>
      <c r="O12" s="35">
        <f>A16</f>
        <v>0</v>
      </c>
      <c r="P12" s="34"/>
      <c r="Q12" s="33"/>
      <c r="R12" s="33"/>
      <c r="S12" s="35">
        <f>A17</f>
        <v>0</v>
      </c>
      <c r="T12" s="33"/>
      <c r="U12" s="33"/>
      <c r="V12" s="33"/>
      <c r="W12" s="35">
        <f>A18</f>
        <v>0</v>
      </c>
      <c r="X12" s="33"/>
      <c r="Y12" s="33"/>
      <c r="Z12" s="33"/>
      <c r="AA12" s="33">
        <f>A19</f>
        <v>0</v>
      </c>
      <c r="AB12" s="33"/>
      <c r="AC12" s="33"/>
      <c r="AD12" s="33"/>
      <c r="AE12" s="35">
        <f>A20</f>
        <v>0</v>
      </c>
      <c r="AF12" s="33"/>
      <c r="AG12" s="33"/>
      <c r="AH12" s="33"/>
      <c r="AI12" s="33"/>
      <c r="AJ12" s="33"/>
      <c r="AK12" s="33"/>
      <c r="AM12" s="75"/>
    </row>
    <row r="13" spans="1:40" ht="15" x14ac:dyDescent="0.25">
      <c r="A13" s="33"/>
      <c r="B13" s="36"/>
      <c r="C13" s="36"/>
      <c r="D13" s="36"/>
      <c r="E13" s="36"/>
      <c r="F13" s="37"/>
      <c r="G13" s="37"/>
      <c r="H13" s="37"/>
      <c r="I13" s="36"/>
      <c r="J13" s="38"/>
      <c r="K13" s="38"/>
      <c r="L13" s="38"/>
      <c r="M13" s="36"/>
      <c r="N13" s="39"/>
      <c r="O13" s="39"/>
      <c r="P13" s="39"/>
      <c r="Q13" s="36"/>
      <c r="R13" s="40"/>
      <c r="S13" s="40"/>
      <c r="T13" s="40"/>
      <c r="U13" s="36"/>
      <c r="V13" s="41"/>
      <c r="W13" s="41"/>
      <c r="X13" s="41"/>
      <c r="Y13" s="42"/>
      <c r="Z13" s="43"/>
      <c r="AA13" s="43"/>
      <c r="AB13" s="43"/>
      <c r="AC13" s="36"/>
      <c r="AD13" s="44"/>
      <c r="AE13" s="44"/>
      <c r="AF13" s="44"/>
      <c r="AG13" s="45"/>
      <c r="AH13" s="46">
        <f>SUM(B13,F13,J13,N13,R13,V13,Z13,AD13)</f>
        <v>0</v>
      </c>
      <c r="AI13" s="46">
        <f t="shared" ref="AI13:AJ20" si="4">SUM(C13,G13,K13,O13,S13,W13,AA13,AE13)</f>
        <v>0</v>
      </c>
      <c r="AJ13" s="46">
        <f t="shared" si="4"/>
        <v>0</v>
      </c>
      <c r="AK13" s="46">
        <f xml:space="preserve"> (AI13-AJ13)</f>
        <v>0</v>
      </c>
      <c r="AM13" s="47"/>
      <c r="AN13" s="111" t="str">
        <f>_xlfn.RANK.EQ(AH13,AH$13:AH$20,FALSE) &amp; _xlfn.RANK.EQ(AK13,AK$13:AK$20,FALSE) &amp; _xlfn.RANK.EQ(AI13,AI$13:AI$20,FALSE) &amp; _xlfn.RANK.EQ(AJ13,AJ$13:AJ$20,TRUE)</f>
        <v>1111</v>
      </c>
    </row>
    <row r="14" spans="1:40" ht="15" x14ac:dyDescent="0.25">
      <c r="A14" s="33"/>
      <c r="B14" s="37"/>
      <c r="C14" s="37"/>
      <c r="D14" s="37"/>
      <c r="E14" s="36"/>
      <c r="F14" s="36"/>
      <c r="G14" s="36"/>
      <c r="H14" s="36"/>
      <c r="I14" s="36"/>
      <c r="J14" s="48"/>
      <c r="K14" s="48"/>
      <c r="L14" s="48"/>
      <c r="M14" s="36"/>
      <c r="N14" s="49"/>
      <c r="O14" s="49"/>
      <c r="P14" s="49"/>
      <c r="Q14" s="36"/>
      <c r="R14" s="50"/>
      <c r="S14" s="50"/>
      <c r="T14" s="50"/>
      <c r="U14" s="36"/>
      <c r="V14" s="51"/>
      <c r="W14" s="51"/>
      <c r="X14" s="51"/>
      <c r="Y14" s="42"/>
      <c r="Z14" s="52"/>
      <c r="AA14" s="52"/>
      <c r="AB14" s="52"/>
      <c r="AC14" s="36"/>
      <c r="AD14" s="53"/>
      <c r="AE14" s="53"/>
      <c r="AF14" s="53"/>
      <c r="AG14" s="45"/>
      <c r="AH14" s="46">
        <f t="shared" ref="AH14:AH20" si="5">SUM(B14,F14,J14,N14,R14,V14,Z14,AD14)</f>
        <v>0</v>
      </c>
      <c r="AI14" s="46">
        <f t="shared" si="4"/>
        <v>0</v>
      </c>
      <c r="AJ14" s="46">
        <f t="shared" si="4"/>
        <v>0</v>
      </c>
      <c r="AK14" s="46">
        <f xml:space="preserve"> (AI14-AJ14)</f>
        <v>0</v>
      </c>
      <c r="AM14" s="54"/>
      <c r="AN14" s="111" t="str">
        <f t="shared" ref="AN14:AN20" si="6">_xlfn.RANK.EQ(AH14,AH$13:AH$20,FALSE) &amp; _xlfn.RANK.EQ(AK14,AK$13:AK$20,FALSE) &amp; _xlfn.RANK.EQ(AI14,AI$13:AI$20,FALSE) &amp; _xlfn.RANK.EQ(AJ14,AJ$13:AJ$20,TRUE)</f>
        <v>1111</v>
      </c>
    </row>
    <row r="15" spans="1:40" ht="15" x14ac:dyDescent="0.25">
      <c r="A15" s="33"/>
      <c r="B15" s="38"/>
      <c r="C15" s="38"/>
      <c r="D15" s="38"/>
      <c r="E15" s="36"/>
      <c r="F15" s="55"/>
      <c r="G15" s="55"/>
      <c r="H15" s="55"/>
      <c r="I15" s="36"/>
      <c r="J15" s="36"/>
      <c r="K15" s="36"/>
      <c r="L15" s="36"/>
      <c r="M15" s="36"/>
      <c r="N15" s="56"/>
      <c r="O15" s="56"/>
      <c r="P15" s="56"/>
      <c r="Q15" s="36"/>
      <c r="R15" s="57"/>
      <c r="S15" s="57"/>
      <c r="T15" s="57"/>
      <c r="U15" s="36"/>
      <c r="V15" s="58"/>
      <c r="W15" s="58"/>
      <c r="X15" s="58"/>
      <c r="Y15" s="42"/>
      <c r="Z15" s="59"/>
      <c r="AA15" s="59"/>
      <c r="AB15" s="59"/>
      <c r="AC15" s="36"/>
      <c r="AD15" s="60"/>
      <c r="AE15" s="60"/>
      <c r="AF15" s="60"/>
      <c r="AG15" s="45"/>
      <c r="AH15" s="46">
        <f t="shared" si="5"/>
        <v>0</v>
      </c>
      <c r="AI15" s="46">
        <f t="shared" si="4"/>
        <v>0</v>
      </c>
      <c r="AJ15" s="46">
        <f t="shared" si="4"/>
        <v>0</v>
      </c>
      <c r="AK15" s="46">
        <f t="shared" ref="AK15:AK19" si="7" xml:space="preserve"> (AI15-AJ15)</f>
        <v>0</v>
      </c>
      <c r="AM15" s="54"/>
      <c r="AN15" s="111" t="str">
        <f t="shared" si="6"/>
        <v>1111</v>
      </c>
    </row>
    <row r="16" spans="1:40" ht="15" x14ac:dyDescent="0.25">
      <c r="A16" s="33"/>
      <c r="B16" s="39"/>
      <c r="C16" s="39"/>
      <c r="D16" s="39"/>
      <c r="E16" s="36"/>
      <c r="F16" s="49"/>
      <c r="G16" s="49"/>
      <c r="H16" s="49"/>
      <c r="I16" s="36"/>
      <c r="J16" s="56"/>
      <c r="K16" s="56"/>
      <c r="L16" s="56"/>
      <c r="M16" s="36"/>
      <c r="N16" s="36"/>
      <c r="O16" s="36"/>
      <c r="P16" s="36"/>
      <c r="Q16" s="36"/>
      <c r="R16" s="61"/>
      <c r="S16" s="61"/>
      <c r="T16" s="61"/>
      <c r="U16" s="36"/>
      <c r="V16" s="62"/>
      <c r="W16" s="62"/>
      <c r="X16" s="62"/>
      <c r="Y16" s="42"/>
      <c r="Z16" s="63"/>
      <c r="AA16" s="63"/>
      <c r="AB16" s="63"/>
      <c r="AC16" s="36"/>
      <c r="AD16" s="64"/>
      <c r="AE16" s="64"/>
      <c r="AF16" s="64"/>
      <c r="AG16" s="45"/>
      <c r="AH16" s="46">
        <f t="shared" si="5"/>
        <v>0</v>
      </c>
      <c r="AI16" s="46">
        <f t="shared" si="4"/>
        <v>0</v>
      </c>
      <c r="AJ16" s="46">
        <f t="shared" si="4"/>
        <v>0</v>
      </c>
      <c r="AK16" s="46">
        <f t="shared" si="7"/>
        <v>0</v>
      </c>
      <c r="AM16" s="54"/>
      <c r="AN16" s="111" t="str">
        <f t="shared" si="6"/>
        <v>1111</v>
      </c>
    </row>
    <row r="17" spans="1:40" ht="15" x14ac:dyDescent="0.25">
      <c r="A17" s="33"/>
      <c r="B17" s="40"/>
      <c r="C17" s="40"/>
      <c r="D17" s="40"/>
      <c r="E17" s="36"/>
      <c r="F17" s="50"/>
      <c r="G17" s="50"/>
      <c r="H17" s="50"/>
      <c r="I17" s="36"/>
      <c r="J17" s="57"/>
      <c r="K17" s="57"/>
      <c r="L17" s="57"/>
      <c r="M17" s="36"/>
      <c r="N17" s="61"/>
      <c r="O17" s="61"/>
      <c r="P17" s="61"/>
      <c r="Q17" s="36"/>
      <c r="R17" s="65"/>
      <c r="S17" s="65"/>
      <c r="T17" s="65"/>
      <c r="U17" s="36"/>
      <c r="V17" s="66"/>
      <c r="W17" s="66"/>
      <c r="X17" s="66"/>
      <c r="Y17" s="42"/>
      <c r="Z17" s="67"/>
      <c r="AA17" s="67"/>
      <c r="AB17" s="67"/>
      <c r="AC17" s="36"/>
      <c r="AD17" s="68"/>
      <c r="AE17" s="68"/>
      <c r="AF17" s="68"/>
      <c r="AG17" s="45"/>
      <c r="AH17" s="46">
        <f t="shared" si="5"/>
        <v>0</v>
      </c>
      <c r="AI17" s="46">
        <f t="shared" si="4"/>
        <v>0</v>
      </c>
      <c r="AJ17" s="46">
        <f t="shared" si="4"/>
        <v>0</v>
      </c>
      <c r="AK17" s="46">
        <f t="shared" si="7"/>
        <v>0</v>
      </c>
      <c r="AM17" s="54"/>
      <c r="AN17" s="111" t="str">
        <f t="shared" si="6"/>
        <v>1111</v>
      </c>
    </row>
    <row r="18" spans="1:40" ht="15" x14ac:dyDescent="0.25">
      <c r="A18" s="69"/>
      <c r="B18" s="41"/>
      <c r="C18" s="41"/>
      <c r="D18" s="41"/>
      <c r="E18" s="36"/>
      <c r="F18" s="51"/>
      <c r="G18" s="51"/>
      <c r="H18" s="51"/>
      <c r="I18" s="36"/>
      <c r="J18" s="58"/>
      <c r="K18" s="58"/>
      <c r="L18" s="58"/>
      <c r="M18" s="36"/>
      <c r="N18" s="62"/>
      <c r="O18" s="62"/>
      <c r="P18" s="62"/>
      <c r="Q18" s="36"/>
      <c r="R18" s="66"/>
      <c r="S18" s="66"/>
      <c r="T18" s="66"/>
      <c r="U18" s="36"/>
      <c r="V18" s="36"/>
      <c r="W18" s="36"/>
      <c r="X18" s="36"/>
      <c r="Y18" s="42"/>
      <c r="Z18" s="70"/>
      <c r="AA18" s="70"/>
      <c r="AB18" s="70"/>
      <c r="AC18" s="36"/>
      <c r="AD18" s="71"/>
      <c r="AE18" s="71"/>
      <c r="AF18" s="71"/>
      <c r="AG18" s="45"/>
      <c r="AH18" s="46">
        <f t="shared" si="5"/>
        <v>0</v>
      </c>
      <c r="AI18" s="46">
        <f t="shared" si="4"/>
        <v>0</v>
      </c>
      <c r="AJ18" s="46">
        <f t="shared" si="4"/>
        <v>0</v>
      </c>
      <c r="AK18" s="46">
        <f t="shared" si="7"/>
        <v>0</v>
      </c>
      <c r="AM18" s="54"/>
      <c r="AN18" s="111" t="str">
        <f t="shared" si="6"/>
        <v>1111</v>
      </c>
    </row>
    <row r="19" spans="1:40" ht="15" x14ac:dyDescent="0.25">
      <c r="A19" s="69"/>
      <c r="B19" s="43"/>
      <c r="C19" s="43"/>
      <c r="D19" s="43"/>
      <c r="E19" s="36"/>
      <c r="F19" s="52"/>
      <c r="G19" s="52"/>
      <c r="H19" s="52"/>
      <c r="I19" s="36"/>
      <c r="J19" s="59"/>
      <c r="K19" s="59"/>
      <c r="L19" s="59"/>
      <c r="M19" s="36"/>
      <c r="N19" s="63"/>
      <c r="O19" s="63"/>
      <c r="P19" s="63"/>
      <c r="Q19" s="36"/>
      <c r="R19" s="67"/>
      <c r="S19" s="67"/>
      <c r="T19" s="67"/>
      <c r="U19" s="36"/>
      <c r="V19" s="70"/>
      <c r="W19" s="70"/>
      <c r="X19" s="70"/>
      <c r="Y19" s="65"/>
      <c r="Z19" s="65"/>
      <c r="AA19" s="65"/>
      <c r="AB19" s="65"/>
      <c r="AC19" s="36"/>
      <c r="AD19" s="72"/>
      <c r="AE19" s="72"/>
      <c r="AF19" s="72"/>
      <c r="AG19" s="45"/>
      <c r="AH19" s="46">
        <f t="shared" si="5"/>
        <v>0</v>
      </c>
      <c r="AI19" s="46">
        <f t="shared" si="4"/>
        <v>0</v>
      </c>
      <c r="AJ19" s="46">
        <f t="shared" si="4"/>
        <v>0</v>
      </c>
      <c r="AK19" s="46">
        <f t="shared" si="7"/>
        <v>0</v>
      </c>
      <c r="AM19" s="54"/>
      <c r="AN19" s="111" t="str">
        <f t="shared" si="6"/>
        <v>1111</v>
      </c>
    </row>
    <row r="20" spans="1:40" ht="15.6" thickBot="1" x14ac:dyDescent="0.3">
      <c r="A20" s="73"/>
      <c r="B20" s="44"/>
      <c r="C20" s="44"/>
      <c r="D20" s="44"/>
      <c r="E20" s="36"/>
      <c r="F20" s="53"/>
      <c r="G20" s="53"/>
      <c r="H20" s="53"/>
      <c r="I20" s="36"/>
      <c r="J20" s="60"/>
      <c r="K20" s="60"/>
      <c r="L20" s="60"/>
      <c r="M20" s="36"/>
      <c r="N20" s="64"/>
      <c r="O20" s="64"/>
      <c r="P20" s="64"/>
      <c r="Q20" s="36"/>
      <c r="R20" s="68"/>
      <c r="S20" s="68"/>
      <c r="T20" s="68"/>
      <c r="U20" s="36"/>
      <c r="V20" s="71"/>
      <c r="W20" s="71"/>
      <c r="X20" s="71"/>
      <c r="Y20" s="36"/>
      <c r="Z20" s="72"/>
      <c r="AA20" s="72"/>
      <c r="AB20" s="72"/>
      <c r="AC20" s="36"/>
      <c r="AD20" s="36"/>
      <c r="AE20" s="36"/>
      <c r="AF20" s="36"/>
      <c r="AG20" s="45"/>
      <c r="AH20" s="46">
        <f t="shared" si="5"/>
        <v>0</v>
      </c>
      <c r="AI20" s="46">
        <f t="shared" si="4"/>
        <v>0</v>
      </c>
      <c r="AJ20" s="46">
        <f t="shared" si="4"/>
        <v>0</v>
      </c>
      <c r="AK20" s="46">
        <f xml:space="preserve"> (AI20-AJ20)</f>
        <v>0</v>
      </c>
      <c r="AM20" s="74"/>
      <c r="AN20" s="111" t="str">
        <f t="shared" si="6"/>
        <v>1111</v>
      </c>
    </row>
    <row r="21" spans="1:40" ht="15" x14ac:dyDescent="0.25">
      <c r="AH21" s="45"/>
      <c r="AI21" s="45"/>
      <c r="AJ21" s="45"/>
      <c r="AK21" s="92">
        <f>SUM(AK13:AK20)</f>
        <v>0</v>
      </c>
      <c r="AM21" s="75"/>
    </row>
    <row r="22" spans="1:40" ht="15.6" thickBot="1" x14ac:dyDescent="0.3">
      <c r="A22" s="31" t="s">
        <v>2</v>
      </c>
      <c r="B22" s="30"/>
      <c r="C22" s="32">
        <f xml:space="preserve"> A23</f>
        <v>0</v>
      </c>
      <c r="D22" s="30"/>
      <c r="E22" s="33"/>
      <c r="F22" s="34"/>
      <c r="G22" s="35">
        <f>A24</f>
        <v>0</v>
      </c>
      <c r="H22" s="34"/>
      <c r="I22" s="33"/>
      <c r="J22" s="34"/>
      <c r="K22" s="35">
        <f>A25</f>
        <v>0</v>
      </c>
      <c r="L22" s="34"/>
      <c r="M22" s="33"/>
      <c r="N22" s="34"/>
      <c r="O22" s="35">
        <f>A26</f>
        <v>0</v>
      </c>
      <c r="P22" s="34"/>
      <c r="Q22" s="33"/>
      <c r="R22" s="33"/>
      <c r="S22" s="35">
        <f>A27</f>
        <v>0</v>
      </c>
      <c r="T22" s="33"/>
      <c r="U22" s="33"/>
      <c r="V22" s="33"/>
      <c r="W22" s="35">
        <f>A28</f>
        <v>0</v>
      </c>
      <c r="X22" s="33"/>
      <c r="Y22" s="33"/>
      <c r="Z22" s="33"/>
      <c r="AA22" s="33">
        <f>A29</f>
        <v>0</v>
      </c>
      <c r="AB22" s="33"/>
      <c r="AC22" s="33"/>
      <c r="AD22" s="33"/>
      <c r="AE22" s="35">
        <f>A30</f>
        <v>0</v>
      </c>
      <c r="AF22" s="33"/>
      <c r="AG22" s="33"/>
      <c r="AH22" s="33"/>
      <c r="AI22" s="33"/>
      <c r="AJ22" s="33"/>
      <c r="AK22" s="33"/>
      <c r="AM22" s="75"/>
    </row>
    <row r="23" spans="1:40" ht="15" x14ac:dyDescent="0.25">
      <c r="A23" s="33"/>
      <c r="B23" s="36"/>
      <c r="C23" s="36"/>
      <c r="D23" s="36"/>
      <c r="E23" s="36"/>
      <c r="F23" s="37"/>
      <c r="G23" s="37"/>
      <c r="H23" s="37"/>
      <c r="I23" s="36"/>
      <c r="J23" s="38"/>
      <c r="K23" s="38"/>
      <c r="L23" s="38"/>
      <c r="M23" s="36"/>
      <c r="N23" s="39"/>
      <c r="O23" s="39"/>
      <c r="P23" s="39"/>
      <c r="Q23" s="36"/>
      <c r="R23" s="40"/>
      <c r="S23" s="40"/>
      <c r="T23" s="40"/>
      <c r="U23" s="36"/>
      <c r="V23" s="41"/>
      <c r="W23" s="41"/>
      <c r="X23" s="41"/>
      <c r="Y23" s="42"/>
      <c r="Z23" s="43"/>
      <c r="AA23" s="43"/>
      <c r="AB23" s="43"/>
      <c r="AC23" s="36"/>
      <c r="AD23" s="44"/>
      <c r="AE23" s="44"/>
      <c r="AF23" s="44"/>
      <c r="AG23" s="45"/>
      <c r="AH23" s="46">
        <f>SUM(B23,F23,J23,N23,R23,V23,Z23,AD23)</f>
        <v>0</v>
      </c>
      <c r="AI23" s="46">
        <f t="shared" ref="AI23:AJ30" si="8">SUM(C23,G23,K23,O23,S23,W23,AA23,AE23)</f>
        <v>0</v>
      </c>
      <c r="AJ23" s="46">
        <f t="shared" si="8"/>
        <v>0</v>
      </c>
      <c r="AK23" s="46">
        <f xml:space="preserve"> (AI23-AJ23)</f>
        <v>0</v>
      </c>
      <c r="AM23" s="47"/>
      <c r="AN23" s="111" t="str">
        <f>_xlfn.RANK.EQ(AH23,AH$23:AH$30,FALSE) &amp; _xlfn.RANK.EQ(AK23,AK$23:AK$30,FALSE) &amp; _xlfn.RANK.EQ(AI23,AI$23:AI$30,FALSE) &amp; _xlfn.RANK.EQ(AJ23,AJ$23:AJ$30,TRUE)</f>
        <v>1111</v>
      </c>
    </row>
    <row r="24" spans="1:40" ht="15" x14ac:dyDescent="0.25">
      <c r="A24" s="33"/>
      <c r="B24" s="37"/>
      <c r="C24" s="37"/>
      <c r="D24" s="37"/>
      <c r="E24" s="36"/>
      <c r="F24" s="36"/>
      <c r="G24" s="36"/>
      <c r="H24" s="36"/>
      <c r="I24" s="36"/>
      <c r="J24" s="48"/>
      <c r="K24" s="48"/>
      <c r="L24" s="48"/>
      <c r="M24" s="36"/>
      <c r="N24" s="49"/>
      <c r="O24" s="49"/>
      <c r="P24" s="49"/>
      <c r="Q24" s="36"/>
      <c r="R24" s="50"/>
      <c r="S24" s="50"/>
      <c r="T24" s="50"/>
      <c r="U24" s="36"/>
      <c r="V24" s="51"/>
      <c r="W24" s="51"/>
      <c r="X24" s="51"/>
      <c r="Y24" s="42"/>
      <c r="Z24" s="52"/>
      <c r="AA24" s="52"/>
      <c r="AB24" s="52"/>
      <c r="AC24" s="36"/>
      <c r="AD24" s="53"/>
      <c r="AE24" s="53"/>
      <c r="AF24" s="53"/>
      <c r="AG24" s="45"/>
      <c r="AH24" s="46">
        <f t="shared" ref="AH24:AH30" si="9">SUM(B24,F24,J24,N24,R24,V24,Z24,AD24)</f>
        <v>0</v>
      </c>
      <c r="AI24" s="46">
        <f t="shared" si="8"/>
        <v>0</v>
      </c>
      <c r="AJ24" s="46">
        <f t="shared" si="8"/>
        <v>0</v>
      </c>
      <c r="AK24" s="46">
        <f xml:space="preserve"> (AI24-AJ24)</f>
        <v>0</v>
      </c>
      <c r="AM24" s="54"/>
      <c r="AN24" s="111" t="str">
        <f t="shared" ref="AN24:AN30" si="10">_xlfn.RANK.EQ(AH24,AH$23:AH$30,FALSE) &amp; _xlfn.RANK.EQ(AK24,AK$23:AK$30,FALSE) &amp; _xlfn.RANK.EQ(AI24,AI$23:AI$30,FALSE) &amp; _xlfn.RANK.EQ(AJ24,AJ$23:AJ$30,TRUE)</f>
        <v>1111</v>
      </c>
    </row>
    <row r="25" spans="1:40" ht="15" x14ac:dyDescent="0.25">
      <c r="A25" s="33"/>
      <c r="B25" s="38"/>
      <c r="C25" s="38"/>
      <c r="D25" s="38"/>
      <c r="E25" s="36"/>
      <c r="F25" s="55"/>
      <c r="G25" s="55"/>
      <c r="H25" s="55"/>
      <c r="I25" s="36"/>
      <c r="J25" s="36"/>
      <c r="K25" s="36"/>
      <c r="L25" s="36"/>
      <c r="M25" s="36"/>
      <c r="N25" s="56"/>
      <c r="O25" s="56"/>
      <c r="P25" s="56"/>
      <c r="Q25" s="36"/>
      <c r="R25" s="57"/>
      <c r="S25" s="57"/>
      <c r="T25" s="57"/>
      <c r="U25" s="36"/>
      <c r="V25" s="58"/>
      <c r="W25" s="58"/>
      <c r="X25" s="58"/>
      <c r="Y25" s="42"/>
      <c r="Z25" s="59"/>
      <c r="AA25" s="59"/>
      <c r="AB25" s="59"/>
      <c r="AC25" s="36"/>
      <c r="AD25" s="60"/>
      <c r="AE25" s="60"/>
      <c r="AF25" s="60"/>
      <c r="AG25" s="45"/>
      <c r="AH25" s="46">
        <f t="shared" si="9"/>
        <v>0</v>
      </c>
      <c r="AI25" s="46">
        <f t="shared" si="8"/>
        <v>0</v>
      </c>
      <c r="AJ25" s="46">
        <f t="shared" si="8"/>
        <v>0</v>
      </c>
      <c r="AK25" s="46">
        <f t="shared" ref="AK25:AK29" si="11" xml:space="preserve"> (AI25-AJ25)</f>
        <v>0</v>
      </c>
      <c r="AM25" s="54"/>
      <c r="AN25" s="111" t="str">
        <f t="shared" si="10"/>
        <v>1111</v>
      </c>
    </row>
    <row r="26" spans="1:40" ht="15" x14ac:dyDescent="0.25">
      <c r="A26" s="33"/>
      <c r="B26" s="39"/>
      <c r="C26" s="39"/>
      <c r="D26" s="39"/>
      <c r="E26" s="36"/>
      <c r="F26" s="49"/>
      <c r="G26" s="49"/>
      <c r="H26" s="49"/>
      <c r="I26" s="36"/>
      <c r="J26" s="56"/>
      <c r="K26" s="56"/>
      <c r="L26" s="56"/>
      <c r="M26" s="36"/>
      <c r="N26" s="36"/>
      <c r="O26" s="36"/>
      <c r="P26" s="36"/>
      <c r="Q26" s="36"/>
      <c r="R26" s="61"/>
      <c r="S26" s="61"/>
      <c r="T26" s="61"/>
      <c r="U26" s="36"/>
      <c r="V26" s="62"/>
      <c r="W26" s="62"/>
      <c r="X26" s="62"/>
      <c r="Y26" s="42"/>
      <c r="Z26" s="63"/>
      <c r="AA26" s="63"/>
      <c r="AB26" s="63"/>
      <c r="AC26" s="36"/>
      <c r="AD26" s="64"/>
      <c r="AE26" s="64"/>
      <c r="AF26" s="64"/>
      <c r="AG26" s="45"/>
      <c r="AH26" s="46">
        <f t="shared" si="9"/>
        <v>0</v>
      </c>
      <c r="AI26" s="46">
        <f t="shared" si="8"/>
        <v>0</v>
      </c>
      <c r="AJ26" s="46">
        <f t="shared" si="8"/>
        <v>0</v>
      </c>
      <c r="AK26" s="46">
        <f t="shared" si="11"/>
        <v>0</v>
      </c>
      <c r="AM26" s="54"/>
      <c r="AN26" s="111" t="str">
        <f t="shared" si="10"/>
        <v>1111</v>
      </c>
    </row>
    <row r="27" spans="1:40" ht="15" x14ac:dyDescent="0.25">
      <c r="A27" s="33"/>
      <c r="B27" s="40"/>
      <c r="C27" s="40"/>
      <c r="D27" s="40"/>
      <c r="E27" s="36"/>
      <c r="F27" s="50"/>
      <c r="G27" s="50"/>
      <c r="H27" s="50"/>
      <c r="I27" s="36"/>
      <c r="J27" s="57"/>
      <c r="K27" s="57"/>
      <c r="L27" s="57"/>
      <c r="M27" s="36"/>
      <c r="N27" s="61"/>
      <c r="O27" s="61"/>
      <c r="P27" s="61"/>
      <c r="Q27" s="36"/>
      <c r="R27" s="65"/>
      <c r="S27" s="65"/>
      <c r="T27" s="65"/>
      <c r="U27" s="36"/>
      <c r="V27" s="66"/>
      <c r="W27" s="66"/>
      <c r="X27" s="66"/>
      <c r="Y27" s="42"/>
      <c r="Z27" s="67"/>
      <c r="AA27" s="67"/>
      <c r="AB27" s="67"/>
      <c r="AC27" s="36"/>
      <c r="AD27" s="68"/>
      <c r="AE27" s="68"/>
      <c r="AF27" s="68"/>
      <c r="AG27" s="45"/>
      <c r="AH27" s="46">
        <f t="shared" si="9"/>
        <v>0</v>
      </c>
      <c r="AI27" s="46">
        <f t="shared" si="8"/>
        <v>0</v>
      </c>
      <c r="AJ27" s="46">
        <f t="shared" si="8"/>
        <v>0</v>
      </c>
      <c r="AK27" s="46">
        <f t="shared" si="11"/>
        <v>0</v>
      </c>
      <c r="AM27" s="54"/>
      <c r="AN27" s="111" t="str">
        <f t="shared" si="10"/>
        <v>1111</v>
      </c>
    </row>
    <row r="28" spans="1:40" ht="15" x14ac:dyDescent="0.25">
      <c r="A28" s="69"/>
      <c r="B28" s="41"/>
      <c r="C28" s="41"/>
      <c r="D28" s="41"/>
      <c r="E28" s="36"/>
      <c r="F28" s="51"/>
      <c r="G28" s="51"/>
      <c r="H28" s="51"/>
      <c r="I28" s="36"/>
      <c r="J28" s="58"/>
      <c r="K28" s="58"/>
      <c r="L28" s="58"/>
      <c r="M28" s="36"/>
      <c r="N28" s="62"/>
      <c r="O28" s="62"/>
      <c r="P28" s="62"/>
      <c r="Q28" s="36"/>
      <c r="R28" s="66"/>
      <c r="S28" s="66"/>
      <c r="T28" s="66"/>
      <c r="U28" s="36"/>
      <c r="V28" s="36"/>
      <c r="W28" s="36"/>
      <c r="X28" s="36"/>
      <c r="Y28" s="42"/>
      <c r="Z28" s="70"/>
      <c r="AA28" s="70"/>
      <c r="AB28" s="70"/>
      <c r="AC28" s="36"/>
      <c r="AD28" s="71"/>
      <c r="AE28" s="71"/>
      <c r="AF28" s="71"/>
      <c r="AG28" s="45"/>
      <c r="AH28" s="46">
        <f t="shared" si="9"/>
        <v>0</v>
      </c>
      <c r="AI28" s="46">
        <f t="shared" si="8"/>
        <v>0</v>
      </c>
      <c r="AJ28" s="46">
        <f t="shared" si="8"/>
        <v>0</v>
      </c>
      <c r="AK28" s="46">
        <f t="shared" si="11"/>
        <v>0</v>
      </c>
      <c r="AM28" s="54"/>
      <c r="AN28" s="111" t="str">
        <f t="shared" si="10"/>
        <v>1111</v>
      </c>
    </row>
    <row r="29" spans="1:40" ht="15" x14ac:dyDescent="0.25">
      <c r="A29" s="69"/>
      <c r="B29" s="43"/>
      <c r="C29" s="43"/>
      <c r="D29" s="43"/>
      <c r="E29" s="36"/>
      <c r="F29" s="52"/>
      <c r="G29" s="52"/>
      <c r="H29" s="52"/>
      <c r="I29" s="36"/>
      <c r="J29" s="59"/>
      <c r="K29" s="59"/>
      <c r="L29" s="59"/>
      <c r="M29" s="36"/>
      <c r="N29" s="63"/>
      <c r="O29" s="63"/>
      <c r="P29" s="63"/>
      <c r="Q29" s="36"/>
      <c r="R29" s="67"/>
      <c r="S29" s="67"/>
      <c r="T29" s="67"/>
      <c r="U29" s="36"/>
      <c r="V29" s="70"/>
      <c r="W29" s="70"/>
      <c r="X29" s="70"/>
      <c r="Y29" s="65"/>
      <c r="Z29" s="65"/>
      <c r="AA29" s="65"/>
      <c r="AB29" s="65"/>
      <c r="AC29" s="36"/>
      <c r="AD29" s="72"/>
      <c r="AE29" s="72"/>
      <c r="AF29" s="72"/>
      <c r="AG29" s="45"/>
      <c r="AH29" s="46">
        <f t="shared" si="9"/>
        <v>0</v>
      </c>
      <c r="AI29" s="46">
        <f t="shared" si="8"/>
        <v>0</v>
      </c>
      <c r="AJ29" s="46">
        <f t="shared" si="8"/>
        <v>0</v>
      </c>
      <c r="AK29" s="46">
        <f t="shared" si="11"/>
        <v>0</v>
      </c>
      <c r="AM29" s="54"/>
      <c r="AN29" s="111" t="str">
        <f t="shared" si="10"/>
        <v>1111</v>
      </c>
    </row>
    <row r="30" spans="1:40" ht="15.6" thickBot="1" x14ac:dyDescent="0.3">
      <c r="A30" s="73"/>
      <c r="B30" s="44"/>
      <c r="C30" s="44"/>
      <c r="D30" s="44"/>
      <c r="E30" s="36"/>
      <c r="F30" s="53"/>
      <c r="G30" s="53"/>
      <c r="H30" s="53"/>
      <c r="I30" s="36"/>
      <c r="J30" s="60"/>
      <c r="K30" s="60"/>
      <c r="L30" s="60"/>
      <c r="M30" s="36"/>
      <c r="N30" s="64"/>
      <c r="O30" s="64"/>
      <c r="P30" s="64"/>
      <c r="Q30" s="36"/>
      <c r="R30" s="68"/>
      <c r="S30" s="68"/>
      <c r="T30" s="68"/>
      <c r="U30" s="36"/>
      <c r="V30" s="71"/>
      <c r="W30" s="71"/>
      <c r="X30" s="71"/>
      <c r="Y30" s="36"/>
      <c r="Z30" s="72"/>
      <c r="AA30" s="72"/>
      <c r="AB30" s="72"/>
      <c r="AC30" s="36"/>
      <c r="AD30" s="36"/>
      <c r="AE30" s="36"/>
      <c r="AF30" s="36"/>
      <c r="AG30" s="45"/>
      <c r="AH30" s="46">
        <f t="shared" si="9"/>
        <v>0</v>
      </c>
      <c r="AI30" s="46">
        <f t="shared" si="8"/>
        <v>0</v>
      </c>
      <c r="AJ30" s="46">
        <f t="shared" si="8"/>
        <v>0</v>
      </c>
      <c r="AK30" s="46">
        <f xml:space="preserve"> (AI30-AJ30)</f>
        <v>0</v>
      </c>
      <c r="AM30" s="74"/>
      <c r="AN30" s="111" t="str">
        <f t="shared" si="10"/>
        <v>1111</v>
      </c>
    </row>
    <row r="31" spans="1:40" ht="15" x14ac:dyDescent="0.25">
      <c r="AH31" s="45"/>
      <c r="AI31" s="45"/>
      <c r="AJ31" s="45"/>
      <c r="AK31" s="92">
        <f>SUM(AK23:AK30)</f>
        <v>0</v>
      </c>
      <c r="AM31" s="75"/>
    </row>
    <row r="32" spans="1:40" ht="15.6" thickBot="1" x14ac:dyDescent="0.3">
      <c r="A32" s="31" t="s">
        <v>2</v>
      </c>
      <c r="B32" s="30"/>
      <c r="C32" s="32">
        <f xml:space="preserve"> A33</f>
        <v>0</v>
      </c>
      <c r="D32" s="30"/>
      <c r="E32" s="33"/>
      <c r="F32" s="34"/>
      <c r="G32" s="35">
        <f>A34</f>
        <v>0</v>
      </c>
      <c r="H32" s="34"/>
      <c r="I32" s="33"/>
      <c r="J32" s="34"/>
      <c r="K32" s="35">
        <f>A35</f>
        <v>0</v>
      </c>
      <c r="L32" s="34"/>
      <c r="M32" s="33"/>
      <c r="N32" s="34"/>
      <c r="O32" s="35">
        <f>A36</f>
        <v>0</v>
      </c>
      <c r="P32" s="34"/>
      <c r="Q32" s="33"/>
      <c r="R32" s="33"/>
      <c r="S32" s="35">
        <f>A37</f>
        <v>0</v>
      </c>
      <c r="T32" s="33"/>
      <c r="U32" s="33"/>
      <c r="V32" s="33"/>
      <c r="W32" s="35">
        <f>A38</f>
        <v>0</v>
      </c>
      <c r="X32" s="33"/>
      <c r="Y32" s="33"/>
      <c r="Z32" s="33"/>
      <c r="AA32" s="33">
        <f>A39</f>
        <v>0</v>
      </c>
      <c r="AB32" s="33"/>
      <c r="AC32" s="33"/>
      <c r="AD32" s="33"/>
      <c r="AE32" s="35">
        <f>A40</f>
        <v>0</v>
      </c>
      <c r="AF32" s="33"/>
      <c r="AG32" s="33"/>
      <c r="AH32" s="33"/>
      <c r="AI32" s="33"/>
      <c r="AJ32" s="33"/>
      <c r="AK32" s="33"/>
    </row>
    <row r="33" spans="1:40" ht="15" x14ac:dyDescent="0.25">
      <c r="A33" s="33"/>
      <c r="B33" s="36"/>
      <c r="C33" s="36"/>
      <c r="D33" s="36"/>
      <c r="E33" s="36"/>
      <c r="F33" s="37"/>
      <c r="G33" s="37"/>
      <c r="H33" s="37"/>
      <c r="I33" s="36"/>
      <c r="J33" s="38"/>
      <c r="K33" s="38"/>
      <c r="L33" s="38"/>
      <c r="M33" s="36"/>
      <c r="N33" s="39"/>
      <c r="O33" s="39"/>
      <c r="P33" s="39"/>
      <c r="Q33" s="36"/>
      <c r="R33" s="40"/>
      <c r="S33" s="40"/>
      <c r="T33" s="40"/>
      <c r="U33" s="36"/>
      <c r="V33" s="41"/>
      <c r="W33" s="41"/>
      <c r="X33" s="41"/>
      <c r="Y33" s="42"/>
      <c r="Z33" s="43"/>
      <c r="AA33" s="43"/>
      <c r="AB33" s="43"/>
      <c r="AC33" s="36"/>
      <c r="AD33" s="44"/>
      <c r="AE33" s="44"/>
      <c r="AF33" s="44"/>
      <c r="AG33" s="45"/>
      <c r="AH33" s="46">
        <f>SUM(B33,F33,J33,N33,R33,V33,Z33,AD33)</f>
        <v>0</v>
      </c>
      <c r="AI33" s="46">
        <f t="shared" ref="AI33:AJ40" si="12">SUM(C33,G33,K33,O33,S33,W33,AA33,AE33)</f>
        <v>0</v>
      </c>
      <c r="AJ33" s="46">
        <f t="shared" si="12"/>
        <v>0</v>
      </c>
      <c r="AK33" s="46">
        <f xml:space="preserve"> (AI33-AJ33)</f>
        <v>0</v>
      </c>
      <c r="AM33" s="47"/>
      <c r="AN33" s="111" t="str">
        <f>_xlfn.RANK.EQ(AH33,AH$33:AH$40,FALSE) &amp; _xlfn.RANK.EQ(AK33,AK$33:AK$40,FALSE) &amp; _xlfn.RANK.EQ(AI33,AI$33:AI$40,FALSE) &amp; _xlfn.RANK.EQ(AJ33,AJ$33:AJ$40,TRUE)</f>
        <v>1111</v>
      </c>
    </row>
    <row r="34" spans="1:40" ht="15" x14ac:dyDescent="0.25">
      <c r="A34" s="33"/>
      <c r="B34" s="37"/>
      <c r="C34" s="37"/>
      <c r="D34" s="37"/>
      <c r="E34" s="36"/>
      <c r="F34" s="36"/>
      <c r="G34" s="36"/>
      <c r="H34" s="36"/>
      <c r="I34" s="36"/>
      <c r="J34" s="48"/>
      <c r="K34" s="48"/>
      <c r="L34" s="48"/>
      <c r="M34" s="36"/>
      <c r="N34" s="49"/>
      <c r="O34" s="49"/>
      <c r="P34" s="49"/>
      <c r="Q34" s="36"/>
      <c r="R34" s="50"/>
      <c r="S34" s="50"/>
      <c r="T34" s="50"/>
      <c r="U34" s="36"/>
      <c r="V34" s="51"/>
      <c r="W34" s="51"/>
      <c r="X34" s="51"/>
      <c r="Y34" s="42"/>
      <c r="Z34" s="52"/>
      <c r="AA34" s="52"/>
      <c r="AB34" s="52"/>
      <c r="AC34" s="36"/>
      <c r="AD34" s="53"/>
      <c r="AE34" s="53"/>
      <c r="AF34" s="53"/>
      <c r="AG34" s="45"/>
      <c r="AH34" s="46">
        <f t="shared" ref="AH34:AH40" si="13">SUM(B34,F34,J34,N34,R34,V34,Z34,AD34)</f>
        <v>0</v>
      </c>
      <c r="AI34" s="46">
        <f t="shared" si="12"/>
        <v>0</v>
      </c>
      <c r="AJ34" s="46">
        <f t="shared" si="12"/>
        <v>0</v>
      </c>
      <c r="AK34" s="46">
        <f xml:space="preserve"> (AI34-AJ34)</f>
        <v>0</v>
      </c>
      <c r="AM34" s="54"/>
      <c r="AN34" s="111" t="str">
        <f t="shared" ref="AN34:AN40" si="14">_xlfn.RANK.EQ(AH34,AH$33:AH$40,FALSE) &amp; _xlfn.RANK.EQ(AK34,AK$33:AK$40,FALSE) &amp; _xlfn.RANK.EQ(AI34,AI$33:AI$40,FALSE) &amp; _xlfn.RANK.EQ(AJ34,AJ$33:AJ$40,TRUE)</f>
        <v>1111</v>
      </c>
    </row>
    <row r="35" spans="1:40" ht="15" x14ac:dyDescent="0.25">
      <c r="A35" s="33"/>
      <c r="B35" s="38"/>
      <c r="C35" s="38"/>
      <c r="D35" s="38"/>
      <c r="E35" s="36"/>
      <c r="F35" s="55"/>
      <c r="G35" s="55"/>
      <c r="H35" s="55"/>
      <c r="I35" s="36"/>
      <c r="J35" s="36"/>
      <c r="K35" s="36"/>
      <c r="L35" s="36"/>
      <c r="M35" s="36"/>
      <c r="N35" s="56"/>
      <c r="O35" s="56"/>
      <c r="P35" s="56"/>
      <c r="Q35" s="36"/>
      <c r="R35" s="57"/>
      <c r="S35" s="57"/>
      <c r="T35" s="57"/>
      <c r="U35" s="36"/>
      <c r="V35" s="58"/>
      <c r="W35" s="58"/>
      <c r="X35" s="58"/>
      <c r="Y35" s="42"/>
      <c r="Z35" s="59"/>
      <c r="AA35" s="59"/>
      <c r="AB35" s="59"/>
      <c r="AC35" s="36"/>
      <c r="AD35" s="60"/>
      <c r="AE35" s="60"/>
      <c r="AF35" s="60"/>
      <c r="AG35" s="45"/>
      <c r="AH35" s="46">
        <f t="shared" si="13"/>
        <v>0</v>
      </c>
      <c r="AI35" s="46">
        <f t="shared" si="12"/>
        <v>0</v>
      </c>
      <c r="AJ35" s="46">
        <f t="shared" si="12"/>
        <v>0</v>
      </c>
      <c r="AK35" s="46">
        <f t="shared" ref="AK35:AK39" si="15" xml:space="preserve"> (AI35-AJ35)</f>
        <v>0</v>
      </c>
      <c r="AM35" s="54"/>
      <c r="AN35" s="111" t="str">
        <f t="shared" si="14"/>
        <v>1111</v>
      </c>
    </row>
    <row r="36" spans="1:40" ht="15" x14ac:dyDescent="0.25">
      <c r="A36" s="33"/>
      <c r="B36" s="39"/>
      <c r="C36" s="39"/>
      <c r="D36" s="39"/>
      <c r="E36" s="36"/>
      <c r="F36" s="49"/>
      <c r="G36" s="49"/>
      <c r="H36" s="49"/>
      <c r="I36" s="36"/>
      <c r="J36" s="56"/>
      <c r="K36" s="56"/>
      <c r="L36" s="56"/>
      <c r="M36" s="36"/>
      <c r="N36" s="36"/>
      <c r="O36" s="36"/>
      <c r="P36" s="36"/>
      <c r="Q36" s="36"/>
      <c r="R36" s="61"/>
      <c r="S36" s="61"/>
      <c r="T36" s="61"/>
      <c r="U36" s="36"/>
      <c r="V36" s="62"/>
      <c r="W36" s="62"/>
      <c r="X36" s="62"/>
      <c r="Y36" s="42"/>
      <c r="Z36" s="63"/>
      <c r="AA36" s="63"/>
      <c r="AB36" s="63"/>
      <c r="AC36" s="36"/>
      <c r="AD36" s="64"/>
      <c r="AE36" s="64"/>
      <c r="AF36" s="64"/>
      <c r="AG36" s="45"/>
      <c r="AH36" s="46">
        <f t="shared" si="13"/>
        <v>0</v>
      </c>
      <c r="AI36" s="46">
        <f t="shared" si="12"/>
        <v>0</v>
      </c>
      <c r="AJ36" s="46">
        <f t="shared" si="12"/>
        <v>0</v>
      </c>
      <c r="AK36" s="46">
        <f t="shared" si="15"/>
        <v>0</v>
      </c>
      <c r="AM36" s="54"/>
      <c r="AN36" s="111" t="str">
        <f t="shared" si="14"/>
        <v>1111</v>
      </c>
    </row>
    <row r="37" spans="1:40" ht="15" x14ac:dyDescent="0.25">
      <c r="A37" s="33"/>
      <c r="B37" s="40"/>
      <c r="C37" s="40"/>
      <c r="D37" s="40"/>
      <c r="E37" s="36"/>
      <c r="F37" s="50"/>
      <c r="G37" s="50"/>
      <c r="H37" s="50"/>
      <c r="I37" s="36"/>
      <c r="J37" s="57"/>
      <c r="K37" s="57"/>
      <c r="L37" s="57"/>
      <c r="M37" s="36"/>
      <c r="N37" s="61"/>
      <c r="O37" s="61"/>
      <c r="P37" s="61"/>
      <c r="Q37" s="36"/>
      <c r="R37" s="65"/>
      <c r="S37" s="65"/>
      <c r="T37" s="65"/>
      <c r="U37" s="36"/>
      <c r="V37" s="66"/>
      <c r="W37" s="66"/>
      <c r="X37" s="66"/>
      <c r="Y37" s="42"/>
      <c r="Z37" s="67"/>
      <c r="AA37" s="67"/>
      <c r="AB37" s="67"/>
      <c r="AC37" s="36"/>
      <c r="AD37" s="68"/>
      <c r="AE37" s="68"/>
      <c r="AF37" s="68"/>
      <c r="AG37" s="45"/>
      <c r="AH37" s="46">
        <f t="shared" si="13"/>
        <v>0</v>
      </c>
      <c r="AI37" s="46">
        <f t="shared" si="12"/>
        <v>0</v>
      </c>
      <c r="AJ37" s="46">
        <f t="shared" si="12"/>
        <v>0</v>
      </c>
      <c r="AK37" s="46">
        <f t="shared" si="15"/>
        <v>0</v>
      </c>
      <c r="AM37" s="54"/>
      <c r="AN37" s="111" t="str">
        <f t="shared" si="14"/>
        <v>1111</v>
      </c>
    </row>
    <row r="38" spans="1:40" ht="15" x14ac:dyDescent="0.25">
      <c r="A38" s="69"/>
      <c r="B38" s="41"/>
      <c r="C38" s="41"/>
      <c r="D38" s="41"/>
      <c r="E38" s="36"/>
      <c r="F38" s="51"/>
      <c r="G38" s="51"/>
      <c r="H38" s="51"/>
      <c r="I38" s="36"/>
      <c r="J38" s="58"/>
      <c r="K38" s="58"/>
      <c r="L38" s="58"/>
      <c r="M38" s="36"/>
      <c r="N38" s="62"/>
      <c r="O38" s="62"/>
      <c r="P38" s="62"/>
      <c r="Q38" s="36"/>
      <c r="R38" s="66"/>
      <c r="S38" s="66"/>
      <c r="T38" s="66"/>
      <c r="U38" s="36"/>
      <c r="V38" s="36"/>
      <c r="W38" s="36"/>
      <c r="X38" s="36"/>
      <c r="Y38" s="42"/>
      <c r="Z38" s="70"/>
      <c r="AA38" s="70"/>
      <c r="AB38" s="70"/>
      <c r="AC38" s="36"/>
      <c r="AD38" s="71"/>
      <c r="AE38" s="71"/>
      <c r="AF38" s="71"/>
      <c r="AG38" s="45"/>
      <c r="AH38" s="46">
        <f t="shared" si="13"/>
        <v>0</v>
      </c>
      <c r="AI38" s="46">
        <f t="shared" si="12"/>
        <v>0</v>
      </c>
      <c r="AJ38" s="46">
        <f t="shared" si="12"/>
        <v>0</v>
      </c>
      <c r="AK38" s="46">
        <f t="shared" si="15"/>
        <v>0</v>
      </c>
      <c r="AM38" s="54"/>
      <c r="AN38" s="111" t="str">
        <f t="shared" si="14"/>
        <v>1111</v>
      </c>
    </row>
    <row r="39" spans="1:40" ht="15" x14ac:dyDescent="0.25">
      <c r="A39" s="69"/>
      <c r="B39" s="43"/>
      <c r="C39" s="43"/>
      <c r="D39" s="43"/>
      <c r="E39" s="36"/>
      <c r="F39" s="52"/>
      <c r="G39" s="52"/>
      <c r="H39" s="52"/>
      <c r="I39" s="36"/>
      <c r="J39" s="59"/>
      <c r="K39" s="59"/>
      <c r="L39" s="59"/>
      <c r="M39" s="36"/>
      <c r="N39" s="63"/>
      <c r="O39" s="63"/>
      <c r="P39" s="63"/>
      <c r="Q39" s="36"/>
      <c r="R39" s="67"/>
      <c r="S39" s="67"/>
      <c r="T39" s="67"/>
      <c r="U39" s="36"/>
      <c r="V39" s="70"/>
      <c r="W39" s="70"/>
      <c r="X39" s="70"/>
      <c r="Y39" s="65"/>
      <c r="Z39" s="65"/>
      <c r="AA39" s="65"/>
      <c r="AB39" s="65"/>
      <c r="AC39" s="36"/>
      <c r="AD39" s="72"/>
      <c r="AE39" s="72"/>
      <c r="AF39" s="72"/>
      <c r="AG39" s="45"/>
      <c r="AH39" s="46">
        <f t="shared" si="13"/>
        <v>0</v>
      </c>
      <c r="AI39" s="46">
        <f t="shared" si="12"/>
        <v>0</v>
      </c>
      <c r="AJ39" s="46">
        <f t="shared" si="12"/>
        <v>0</v>
      </c>
      <c r="AK39" s="46">
        <f t="shared" si="15"/>
        <v>0</v>
      </c>
      <c r="AM39" s="54"/>
      <c r="AN39" s="111" t="str">
        <f t="shared" si="14"/>
        <v>1111</v>
      </c>
    </row>
    <row r="40" spans="1:40" ht="15.6" thickBot="1" x14ac:dyDescent="0.3">
      <c r="A40" s="73"/>
      <c r="B40" s="44"/>
      <c r="C40" s="44"/>
      <c r="D40" s="44"/>
      <c r="E40" s="36"/>
      <c r="F40" s="53"/>
      <c r="G40" s="53"/>
      <c r="H40" s="53"/>
      <c r="I40" s="36"/>
      <c r="J40" s="60"/>
      <c r="K40" s="60"/>
      <c r="L40" s="60"/>
      <c r="M40" s="36"/>
      <c r="N40" s="64"/>
      <c r="O40" s="64"/>
      <c r="P40" s="64"/>
      <c r="Q40" s="36"/>
      <c r="R40" s="68"/>
      <c r="S40" s="68"/>
      <c r="T40" s="68"/>
      <c r="U40" s="36"/>
      <c r="V40" s="71"/>
      <c r="W40" s="71"/>
      <c r="X40" s="71"/>
      <c r="Y40" s="36"/>
      <c r="Z40" s="72"/>
      <c r="AA40" s="72"/>
      <c r="AB40" s="72"/>
      <c r="AC40" s="36"/>
      <c r="AD40" s="36"/>
      <c r="AE40" s="36"/>
      <c r="AF40" s="36"/>
      <c r="AG40" s="45"/>
      <c r="AH40" s="46">
        <f t="shared" si="13"/>
        <v>0</v>
      </c>
      <c r="AI40" s="46">
        <f t="shared" si="12"/>
        <v>0</v>
      </c>
      <c r="AJ40" s="46">
        <f t="shared" si="12"/>
        <v>0</v>
      </c>
      <c r="AK40" s="46">
        <f xml:space="preserve"> (AI40-AJ40)</f>
        <v>0</v>
      </c>
      <c r="AM40" s="74"/>
      <c r="AN40" s="111" t="str">
        <f t="shared" si="14"/>
        <v>1111</v>
      </c>
    </row>
    <row r="41" spans="1:40" ht="15" x14ac:dyDescent="0.25">
      <c r="AH41" s="45"/>
      <c r="AI41" s="45"/>
      <c r="AJ41" s="45"/>
      <c r="AK41" s="92">
        <f>SUM(AK33:AK40)</f>
        <v>0</v>
      </c>
      <c r="AM41" s="75"/>
    </row>
    <row r="42" spans="1:40" ht="15.6" thickBot="1" x14ac:dyDescent="0.3">
      <c r="A42" s="31" t="s">
        <v>2</v>
      </c>
      <c r="B42" s="30"/>
      <c r="C42" s="32">
        <f xml:space="preserve"> A43</f>
        <v>0</v>
      </c>
      <c r="D42" s="30"/>
      <c r="E42" s="33"/>
      <c r="F42" s="34"/>
      <c r="G42" s="35">
        <f>A44</f>
        <v>0</v>
      </c>
      <c r="H42" s="34"/>
      <c r="I42" s="33"/>
      <c r="J42" s="34"/>
      <c r="K42" s="35">
        <f>A45</f>
        <v>0</v>
      </c>
      <c r="L42" s="34"/>
      <c r="M42" s="33"/>
      <c r="N42" s="34"/>
      <c r="O42" s="35">
        <f>A46</f>
        <v>0</v>
      </c>
      <c r="P42" s="34"/>
      <c r="Q42" s="33"/>
      <c r="R42" s="33"/>
      <c r="S42" s="35">
        <f>A47</f>
        <v>0</v>
      </c>
      <c r="T42" s="33"/>
      <c r="U42" s="33"/>
      <c r="V42" s="33"/>
      <c r="W42" s="35">
        <f>A48</f>
        <v>0</v>
      </c>
      <c r="X42" s="33"/>
      <c r="Y42" s="33"/>
      <c r="Z42" s="33"/>
      <c r="AA42" s="33">
        <f>A49</f>
        <v>0</v>
      </c>
      <c r="AB42" s="33"/>
      <c r="AC42" s="33"/>
      <c r="AD42" s="33"/>
      <c r="AE42" s="35">
        <f>A50</f>
        <v>0</v>
      </c>
      <c r="AF42" s="33"/>
      <c r="AG42" s="33"/>
      <c r="AH42" s="33"/>
      <c r="AI42" s="33"/>
      <c r="AJ42" s="33"/>
      <c r="AK42" s="33"/>
    </row>
    <row r="43" spans="1:40" ht="15" x14ac:dyDescent="0.25">
      <c r="A43" s="33"/>
      <c r="B43" s="36"/>
      <c r="C43" s="36"/>
      <c r="D43" s="36"/>
      <c r="E43" s="36"/>
      <c r="F43" s="37"/>
      <c r="G43" s="37"/>
      <c r="H43" s="37"/>
      <c r="I43" s="36"/>
      <c r="J43" s="38"/>
      <c r="K43" s="38"/>
      <c r="L43" s="38"/>
      <c r="M43" s="36"/>
      <c r="N43" s="39"/>
      <c r="O43" s="39"/>
      <c r="P43" s="39"/>
      <c r="Q43" s="36"/>
      <c r="R43" s="40"/>
      <c r="S43" s="40"/>
      <c r="T43" s="40"/>
      <c r="U43" s="36"/>
      <c r="V43" s="41"/>
      <c r="W43" s="41"/>
      <c r="X43" s="41"/>
      <c r="Y43" s="42"/>
      <c r="Z43" s="43"/>
      <c r="AA43" s="43"/>
      <c r="AB43" s="43"/>
      <c r="AC43" s="36"/>
      <c r="AD43" s="44"/>
      <c r="AE43" s="44"/>
      <c r="AF43" s="44"/>
      <c r="AG43" s="45"/>
      <c r="AH43" s="46">
        <f>SUM(B43,F43,J43,N43,R43,V43,Z43,AD43)</f>
        <v>0</v>
      </c>
      <c r="AI43" s="46">
        <f t="shared" ref="AI43:AJ50" si="16">SUM(C43,G43,K43,O43,S43,W43,AA43,AE43)</f>
        <v>0</v>
      </c>
      <c r="AJ43" s="46">
        <f t="shared" si="16"/>
        <v>0</v>
      </c>
      <c r="AK43" s="46">
        <f xml:space="preserve"> (AI43-AJ43)</f>
        <v>0</v>
      </c>
      <c r="AM43" s="47"/>
      <c r="AN43" s="111" t="str">
        <f>_xlfn.RANK.EQ(AH43,AH$43:AH$50,FALSE) &amp; _xlfn.RANK.EQ(AK43,AK$43:AK$50,FALSE) &amp; _xlfn.RANK.EQ(AI43,AI$43:AI$50,FALSE) &amp; _xlfn.RANK.EQ(AJ43,AJ$43:AJ$50,TRUE)</f>
        <v>1111</v>
      </c>
    </row>
    <row r="44" spans="1:40" ht="15" x14ac:dyDescent="0.25">
      <c r="A44" s="33"/>
      <c r="B44" s="37"/>
      <c r="C44" s="37"/>
      <c r="D44" s="37"/>
      <c r="E44" s="36"/>
      <c r="F44" s="36"/>
      <c r="G44" s="36"/>
      <c r="H44" s="36"/>
      <c r="I44" s="36"/>
      <c r="J44" s="48"/>
      <c r="K44" s="48"/>
      <c r="L44" s="48"/>
      <c r="M44" s="36"/>
      <c r="N44" s="49"/>
      <c r="O44" s="49"/>
      <c r="P44" s="49"/>
      <c r="Q44" s="36"/>
      <c r="R44" s="50"/>
      <c r="S44" s="50"/>
      <c r="T44" s="50"/>
      <c r="U44" s="36"/>
      <c r="V44" s="51"/>
      <c r="W44" s="51"/>
      <c r="X44" s="51"/>
      <c r="Y44" s="42"/>
      <c r="Z44" s="52"/>
      <c r="AA44" s="52"/>
      <c r="AB44" s="52"/>
      <c r="AC44" s="36"/>
      <c r="AD44" s="53"/>
      <c r="AE44" s="53"/>
      <c r="AF44" s="53"/>
      <c r="AG44" s="45"/>
      <c r="AH44" s="46">
        <f t="shared" ref="AH44:AH50" si="17">SUM(B44,F44,J44,N44,R44,V44,Z44,AD44)</f>
        <v>0</v>
      </c>
      <c r="AI44" s="46">
        <f t="shared" si="16"/>
        <v>0</v>
      </c>
      <c r="AJ44" s="46">
        <f t="shared" si="16"/>
        <v>0</v>
      </c>
      <c r="AK44" s="46">
        <f xml:space="preserve"> (AI44-AJ44)</f>
        <v>0</v>
      </c>
      <c r="AM44" s="54"/>
      <c r="AN44" s="111" t="str">
        <f t="shared" ref="AN44:AN50" si="18">_xlfn.RANK.EQ(AH44,AH$43:AH$50,FALSE) &amp; _xlfn.RANK.EQ(AK44,AK$43:AK$50,FALSE) &amp; _xlfn.RANK.EQ(AI44,AI$43:AI$50,FALSE) &amp; _xlfn.RANK.EQ(AJ44,AJ$43:AJ$50,TRUE)</f>
        <v>1111</v>
      </c>
    </row>
    <row r="45" spans="1:40" ht="15" x14ac:dyDescent="0.25">
      <c r="A45" s="33"/>
      <c r="B45" s="38"/>
      <c r="C45" s="38"/>
      <c r="D45" s="38"/>
      <c r="E45" s="36"/>
      <c r="F45" s="55"/>
      <c r="G45" s="55"/>
      <c r="H45" s="55"/>
      <c r="I45" s="36"/>
      <c r="J45" s="36"/>
      <c r="K45" s="36"/>
      <c r="L45" s="36"/>
      <c r="M45" s="36"/>
      <c r="N45" s="56"/>
      <c r="O45" s="56"/>
      <c r="P45" s="56"/>
      <c r="Q45" s="36"/>
      <c r="R45" s="57"/>
      <c r="S45" s="57"/>
      <c r="T45" s="57"/>
      <c r="U45" s="36"/>
      <c r="V45" s="58"/>
      <c r="W45" s="58"/>
      <c r="X45" s="58"/>
      <c r="Y45" s="42"/>
      <c r="Z45" s="59"/>
      <c r="AA45" s="59"/>
      <c r="AB45" s="59"/>
      <c r="AC45" s="36"/>
      <c r="AD45" s="60"/>
      <c r="AE45" s="60"/>
      <c r="AF45" s="60"/>
      <c r="AG45" s="45"/>
      <c r="AH45" s="46">
        <f t="shared" si="17"/>
        <v>0</v>
      </c>
      <c r="AI45" s="46">
        <f t="shared" si="16"/>
        <v>0</v>
      </c>
      <c r="AJ45" s="46">
        <f t="shared" si="16"/>
        <v>0</v>
      </c>
      <c r="AK45" s="46">
        <f t="shared" ref="AK45:AK49" si="19" xml:space="preserve"> (AI45-AJ45)</f>
        <v>0</v>
      </c>
      <c r="AM45" s="54"/>
      <c r="AN45" s="111" t="str">
        <f t="shared" si="18"/>
        <v>1111</v>
      </c>
    </row>
    <row r="46" spans="1:40" ht="15" x14ac:dyDescent="0.25">
      <c r="A46" s="33"/>
      <c r="B46" s="39"/>
      <c r="C46" s="39"/>
      <c r="D46" s="39"/>
      <c r="E46" s="36"/>
      <c r="F46" s="49"/>
      <c r="G46" s="49"/>
      <c r="H46" s="49"/>
      <c r="I46" s="36"/>
      <c r="J46" s="56"/>
      <c r="K46" s="56"/>
      <c r="L46" s="56"/>
      <c r="M46" s="36"/>
      <c r="N46" s="36"/>
      <c r="O46" s="36"/>
      <c r="P46" s="36"/>
      <c r="Q46" s="36"/>
      <c r="R46" s="61"/>
      <c r="S46" s="61"/>
      <c r="T46" s="61"/>
      <c r="U46" s="36"/>
      <c r="V46" s="62"/>
      <c r="W46" s="62"/>
      <c r="X46" s="62"/>
      <c r="Y46" s="42"/>
      <c r="Z46" s="63"/>
      <c r="AA46" s="63"/>
      <c r="AB46" s="63"/>
      <c r="AC46" s="36"/>
      <c r="AD46" s="64"/>
      <c r="AE46" s="64"/>
      <c r="AF46" s="64"/>
      <c r="AG46" s="45"/>
      <c r="AH46" s="46">
        <f t="shared" si="17"/>
        <v>0</v>
      </c>
      <c r="AI46" s="46">
        <f t="shared" si="16"/>
        <v>0</v>
      </c>
      <c r="AJ46" s="46">
        <f t="shared" si="16"/>
        <v>0</v>
      </c>
      <c r="AK46" s="46">
        <f t="shared" si="19"/>
        <v>0</v>
      </c>
      <c r="AM46" s="54"/>
      <c r="AN46" s="111" t="str">
        <f t="shared" si="18"/>
        <v>1111</v>
      </c>
    </row>
    <row r="47" spans="1:40" ht="15" x14ac:dyDescent="0.25">
      <c r="A47" s="33"/>
      <c r="B47" s="40"/>
      <c r="C47" s="40"/>
      <c r="D47" s="40"/>
      <c r="E47" s="36"/>
      <c r="F47" s="50"/>
      <c r="G47" s="50"/>
      <c r="H47" s="50"/>
      <c r="I47" s="36"/>
      <c r="J47" s="57"/>
      <c r="K47" s="57"/>
      <c r="L47" s="57"/>
      <c r="M47" s="36"/>
      <c r="N47" s="61"/>
      <c r="O47" s="61"/>
      <c r="P47" s="61"/>
      <c r="Q47" s="36"/>
      <c r="R47" s="65"/>
      <c r="S47" s="65"/>
      <c r="T47" s="65"/>
      <c r="U47" s="36"/>
      <c r="V47" s="66"/>
      <c r="W47" s="66"/>
      <c r="X47" s="66"/>
      <c r="Y47" s="42"/>
      <c r="Z47" s="67"/>
      <c r="AA47" s="67"/>
      <c r="AB47" s="67"/>
      <c r="AC47" s="36"/>
      <c r="AD47" s="68"/>
      <c r="AE47" s="68"/>
      <c r="AF47" s="68"/>
      <c r="AG47" s="45"/>
      <c r="AH47" s="46">
        <f t="shared" si="17"/>
        <v>0</v>
      </c>
      <c r="AI47" s="46">
        <f t="shared" si="16"/>
        <v>0</v>
      </c>
      <c r="AJ47" s="46">
        <f t="shared" si="16"/>
        <v>0</v>
      </c>
      <c r="AK47" s="46">
        <f t="shared" si="19"/>
        <v>0</v>
      </c>
      <c r="AM47" s="54"/>
      <c r="AN47" s="111" t="str">
        <f t="shared" si="18"/>
        <v>1111</v>
      </c>
    </row>
    <row r="48" spans="1:40" ht="15" x14ac:dyDescent="0.25">
      <c r="A48" s="69"/>
      <c r="B48" s="41"/>
      <c r="C48" s="41"/>
      <c r="D48" s="41"/>
      <c r="E48" s="36"/>
      <c r="F48" s="51"/>
      <c r="G48" s="51"/>
      <c r="H48" s="51"/>
      <c r="I48" s="36"/>
      <c r="J48" s="58"/>
      <c r="K48" s="58"/>
      <c r="L48" s="58"/>
      <c r="M48" s="36"/>
      <c r="N48" s="62"/>
      <c r="O48" s="62"/>
      <c r="P48" s="62"/>
      <c r="Q48" s="36"/>
      <c r="R48" s="66"/>
      <c r="S48" s="66"/>
      <c r="T48" s="66"/>
      <c r="U48" s="36"/>
      <c r="V48" s="36"/>
      <c r="W48" s="36"/>
      <c r="X48" s="36"/>
      <c r="Y48" s="42"/>
      <c r="Z48" s="70"/>
      <c r="AA48" s="70"/>
      <c r="AB48" s="70"/>
      <c r="AC48" s="36"/>
      <c r="AD48" s="71"/>
      <c r="AE48" s="71"/>
      <c r="AF48" s="71"/>
      <c r="AG48" s="45"/>
      <c r="AH48" s="46">
        <f t="shared" si="17"/>
        <v>0</v>
      </c>
      <c r="AI48" s="46">
        <f t="shared" si="16"/>
        <v>0</v>
      </c>
      <c r="AJ48" s="46">
        <f t="shared" si="16"/>
        <v>0</v>
      </c>
      <c r="AK48" s="46">
        <f t="shared" si="19"/>
        <v>0</v>
      </c>
      <c r="AM48" s="54"/>
      <c r="AN48" s="111" t="str">
        <f t="shared" si="18"/>
        <v>1111</v>
      </c>
    </row>
    <row r="49" spans="1:40" ht="15" x14ac:dyDescent="0.25">
      <c r="A49" s="69"/>
      <c r="B49" s="43"/>
      <c r="C49" s="43"/>
      <c r="D49" s="43"/>
      <c r="E49" s="36"/>
      <c r="F49" s="52"/>
      <c r="G49" s="52"/>
      <c r="H49" s="52"/>
      <c r="I49" s="36"/>
      <c r="J49" s="59"/>
      <c r="K49" s="59"/>
      <c r="L49" s="59"/>
      <c r="M49" s="36"/>
      <c r="N49" s="63"/>
      <c r="O49" s="63"/>
      <c r="P49" s="63"/>
      <c r="Q49" s="36"/>
      <c r="R49" s="67"/>
      <c r="S49" s="67"/>
      <c r="T49" s="67"/>
      <c r="U49" s="36"/>
      <c r="V49" s="70"/>
      <c r="W49" s="70"/>
      <c r="X49" s="70"/>
      <c r="Y49" s="65"/>
      <c r="Z49" s="65"/>
      <c r="AA49" s="65"/>
      <c r="AB49" s="65"/>
      <c r="AC49" s="36"/>
      <c r="AD49" s="72"/>
      <c r="AE49" s="72"/>
      <c r="AF49" s="72"/>
      <c r="AG49" s="45"/>
      <c r="AH49" s="46">
        <f t="shared" si="17"/>
        <v>0</v>
      </c>
      <c r="AI49" s="46">
        <f t="shared" si="16"/>
        <v>0</v>
      </c>
      <c r="AJ49" s="46">
        <f t="shared" si="16"/>
        <v>0</v>
      </c>
      <c r="AK49" s="46">
        <f t="shared" si="19"/>
        <v>0</v>
      </c>
      <c r="AM49" s="54"/>
      <c r="AN49" s="111" t="str">
        <f t="shared" si="18"/>
        <v>1111</v>
      </c>
    </row>
    <row r="50" spans="1:40" ht="15.6" thickBot="1" x14ac:dyDescent="0.3">
      <c r="A50" s="73"/>
      <c r="B50" s="44"/>
      <c r="C50" s="44"/>
      <c r="D50" s="44"/>
      <c r="E50" s="36"/>
      <c r="F50" s="53"/>
      <c r="G50" s="53"/>
      <c r="H50" s="53"/>
      <c r="I50" s="36"/>
      <c r="J50" s="60"/>
      <c r="K50" s="60"/>
      <c r="L50" s="60"/>
      <c r="M50" s="36"/>
      <c r="N50" s="64"/>
      <c r="O50" s="64"/>
      <c r="P50" s="64"/>
      <c r="Q50" s="36"/>
      <c r="R50" s="68"/>
      <c r="S50" s="68"/>
      <c r="T50" s="68"/>
      <c r="U50" s="36"/>
      <c r="V50" s="71"/>
      <c r="W50" s="71"/>
      <c r="X50" s="71"/>
      <c r="Y50" s="36"/>
      <c r="Z50" s="72"/>
      <c r="AA50" s="72"/>
      <c r="AB50" s="72"/>
      <c r="AC50" s="36"/>
      <c r="AD50" s="36"/>
      <c r="AE50" s="36"/>
      <c r="AF50" s="36"/>
      <c r="AG50" s="45"/>
      <c r="AH50" s="46">
        <f t="shared" si="17"/>
        <v>0</v>
      </c>
      <c r="AI50" s="46">
        <f t="shared" si="16"/>
        <v>0</v>
      </c>
      <c r="AJ50" s="46">
        <f t="shared" si="16"/>
        <v>0</v>
      </c>
      <c r="AK50" s="46">
        <f xml:space="preserve"> (AI50-AJ50)</f>
        <v>0</v>
      </c>
      <c r="AM50" s="74"/>
      <c r="AN50" s="111" t="str">
        <f t="shared" si="18"/>
        <v>1111</v>
      </c>
    </row>
    <row r="51" spans="1:40" ht="15" x14ac:dyDescent="0.25">
      <c r="AH51" s="45"/>
      <c r="AI51" s="45"/>
      <c r="AJ51" s="45"/>
      <c r="AK51" s="92">
        <f>SUM(AK43:AK50)</f>
        <v>0</v>
      </c>
      <c r="AM51" s="75"/>
    </row>
    <row r="52" spans="1:40" ht="15.6" thickBot="1" x14ac:dyDescent="0.3">
      <c r="A52" s="31" t="s">
        <v>2</v>
      </c>
      <c r="B52" s="30"/>
      <c r="C52" s="32">
        <f xml:space="preserve"> A53</f>
        <v>0</v>
      </c>
      <c r="D52" s="30"/>
      <c r="E52" s="33"/>
      <c r="F52" s="34"/>
      <c r="G52" s="35">
        <f>A54</f>
        <v>0</v>
      </c>
      <c r="H52" s="34"/>
      <c r="I52" s="33"/>
      <c r="J52" s="34"/>
      <c r="K52" s="35">
        <f>A55</f>
        <v>0</v>
      </c>
      <c r="L52" s="34"/>
      <c r="M52" s="33"/>
      <c r="N52" s="34"/>
      <c r="O52" s="35">
        <f>A56</f>
        <v>0</v>
      </c>
      <c r="P52" s="34"/>
      <c r="Q52" s="33"/>
      <c r="R52" s="33"/>
      <c r="S52" s="35">
        <f>A57</f>
        <v>0</v>
      </c>
      <c r="T52" s="33"/>
      <c r="U52" s="33"/>
      <c r="V52" s="33"/>
      <c r="W52" s="35">
        <f>A58</f>
        <v>0</v>
      </c>
      <c r="X52" s="33"/>
      <c r="Y52" s="33"/>
      <c r="Z52" s="33"/>
      <c r="AA52" s="33">
        <f>A59</f>
        <v>0</v>
      </c>
      <c r="AB52" s="33"/>
      <c r="AC52" s="33"/>
      <c r="AD52" s="33"/>
      <c r="AE52" s="35">
        <f>A60</f>
        <v>0</v>
      </c>
      <c r="AF52" s="33"/>
      <c r="AG52" s="33"/>
      <c r="AH52" s="33"/>
      <c r="AI52" s="33"/>
      <c r="AJ52" s="33"/>
      <c r="AK52" s="33"/>
    </row>
    <row r="53" spans="1:40" ht="15" x14ac:dyDescent="0.25">
      <c r="A53" s="33"/>
      <c r="B53" s="36"/>
      <c r="C53" s="36"/>
      <c r="D53" s="36"/>
      <c r="E53" s="36"/>
      <c r="F53" s="37"/>
      <c r="G53" s="37"/>
      <c r="H53" s="37"/>
      <c r="I53" s="36"/>
      <c r="J53" s="38"/>
      <c r="K53" s="38"/>
      <c r="L53" s="38"/>
      <c r="M53" s="36"/>
      <c r="N53" s="39"/>
      <c r="O53" s="39"/>
      <c r="P53" s="39"/>
      <c r="Q53" s="36"/>
      <c r="R53" s="40"/>
      <c r="S53" s="40"/>
      <c r="T53" s="40"/>
      <c r="U53" s="36"/>
      <c r="V53" s="41"/>
      <c r="W53" s="41"/>
      <c r="X53" s="41"/>
      <c r="Y53" s="42"/>
      <c r="Z53" s="43"/>
      <c r="AA53" s="43"/>
      <c r="AB53" s="43"/>
      <c r="AC53" s="36"/>
      <c r="AD53" s="44"/>
      <c r="AE53" s="44"/>
      <c r="AF53" s="44"/>
      <c r="AG53" s="45"/>
      <c r="AH53" s="46">
        <f>SUM(B53,F53,J53,N53,R53,V53,Z53,AD53)</f>
        <v>0</v>
      </c>
      <c r="AI53" s="46">
        <f t="shared" ref="AI53:AJ60" si="20">SUM(C53,G53,K53,O53,S53,W53,AA53,AE53)</f>
        <v>0</v>
      </c>
      <c r="AJ53" s="46">
        <f t="shared" si="20"/>
        <v>0</v>
      </c>
      <c r="AK53" s="46">
        <f xml:space="preserve"> (AI53-AJ53)</f>
        <v>0</v>
      </c>
      <c r="AM53" s="47"/>
      <c r="AN53" s="111" t="str">
        <f>_xlfn.RANK.EQ(AH53,AH$53:AH$60,FALSE) &amp; _xlfn.RANK.EQ(AK53,AK$53:AK$60,FALSE) &amp; _xlfn.RANK.EQ(AI53,AI$53:AI$60,FALSE) &amp; _xlfn.RANK.EQ(AJ53,AJ$53:AJ$60,TRUE)</f>
        <v>1111</v>
      </c>
    </row>
    <row r="54" spans="1:40" ht="15" x14ac:dyDescent="0.25">
      <c r="A54" s="33"/>
      <c r="B54" s="37"/>
      <c r="C54" s="37"/>
      <c r="D54" s="37"/>
      <c r="E54" s="36"/>
      <c r="F54" s="36"/>
      <c r="G54" s="36"/>
      <c r="H54" s="36"/>
      <c r="I54" s="36"/>
      <c r="J54" s="48"/>
      <c r="K54" s="48"/>
      <c r="L54" s="48"/>
      <c r="M54" s="36"/>
      <c r="N54" s="49"/>
      <c r="O54" s="49"/>
      <c r="P54" s="49"/>
      <c r="Q54" s="36"/>
      <c r="R54" s="50"/>
      <c r="S54" s="50"/>
      <c r="T54" s="50"/>
      <c r="U54" s="36"/>
      <c r="V54" s="51"/>
      <c r="W54" s="51"/>
      <c r="X54" s="51"/>
      <c r="Y54" s="42"/>
      <c r="Z54" s="52"/>
      <c r="AA54" s="52"/>
      <c r="AB54" s="52"/>
      <c r="AC54" s="36"/>
      <c r="AD54" s="53"/>
      <c r="AE54" s="53"/>
      <c r="AF54" s="53"/>
      <c r="AG54" s="45"/>
      <c r="AH54" s="46">
        <f t="shared" ref="AH54:AH60" si="21">SUM(B54,F54,J54,N54,R54,V54,Z54,AD54)</f>
        <v>0</v>
      </c>
      <c r="AI54" s="46">
        <f t="shared" si="20"/>
        <v>0</v>
      </c>
      <c r="AJ54" s="46">
        <f t="shared" si="20"/>
        <v>0</v>
      </c>
      <c r="AK54" s="46">
        <f xml:space="preserve"> (AI54-AJ54)</f>
        <v>0</v>
      </c>
      <c r="AM54" s="54"/>
      <c r="AN54" s="111" t="str">
        <f t="shared" ref="AN54:AN60" si="22">_xlfn.RANK.EQ(AH54,AH$53:AH$60,FALSE) &amp; _xlfn.RANK.EQ(AK54,AK$53:AK$60,FALSE) &amp; _xlfn.RANK.EQ(AI54,AI$53:AI$60,FALSE) &amp; _xlfn.RANK.EQ(AJ54,AJ$53:AJ$60,TRUE)</f>
        <v>1111</v>
      </c>
    </row>
    <row r="55" spans="1:40" ht="15" x14ac:dyDescent="0.25">
      <c r="A55" s="33"/>
      <c r="B55" s="38"/>
      <c r="C55" s="38"/>
      <c r="D55" s="38"/>
      <c r="E55" s="36"/>
      <c r="F55" s="55"/>
      <c r="G55" s="55"/>
      <c r="H55" s="55"/>
      <c r="I55" s="36"/>
      <c r="J55" s="36"/>
      <c r="K55" s="36"/>
      <c r="L55" s="36"/>
      <c r="M55" s="36"/>
      <c r="N55" s="56"/>
      <c r="O55" s="56"/>
      <c r="P55" s="56"/>
      <c r="Q55" s="36"/>
      <c r="R55" s="57"/>
      <c r="S55" s="57"/>
      <c r="T55" s="57"/>
      <c r="U55" s="36"/>
      <c r="V55" s="58"/>
      <c r="W55" s="58"/>
      <c r="X55" s="58"/>
      <c r="Y55" s="42"/>
      <c r="Z55" s="59"/>
      <c r="AA55" s="59"/>
      <c r="AB55" s="59"/>
      <c r="AC55" s="36"/>
      <c r="AD55" s="60"/>
      <c r="AE55" s="60"/>
      <c r="AF55" s="60"/>
      <c r="AG55" s="45"/>
      <c r="AH55" s="46">
        <f t="shared" si="21"/>
        <v>0</v>
      </c>
      <c r="AI55" s="46">
        <f t="shared" si="20"/>
        <v>0</v>
      </c>
      <c r="AJ55" s="46">
        <f t="shared" si="20"/>
        <v>0</v>
      </c>
      <c r="AK55" s="46">
        <f t="shared" ref="AK55:AK59" si="23" xml:space="preserve"> (AI55-AJ55)</f>
        <v>0</v>
      </c>
      <c r="AM55" s="54"/>
      <c r="AN55" s="111" t="str">
        <f t="shared" si="22"/>
        <v>1111</v>
      </c>
    </row>
    <row r="56" spans="1:40" ht="15" x14ac:dyDescent="0.25">
      <c r="A56" s="33"/>
      <c r="B56" s="39"/>
      <c r="C56" s="39"/>
      <c r="D56" s="39"/>
      <c r="E56" s="36"/>
      <c r="F56" s="49"/>
      <c r="G56" s="49"/>
      <c r="H56" s="49"/>
      <c r="I56" s="36"/>
      <c r="J56" s="56"/>
      <c r="K56" s="56"/>
      <c r="L56" s="56"/>
      <c r="M56" s="36"/>
      <c r="N56" s="36"/>
      <c r="O56" s="36"/>
      <c r="P56" s="36"/>
      <c r="Q56" s="36"/>
      <c r="R56" s="61"/>
      <c r="S56" s="61"/>
      <c r="T56" s="61"/>
      <c r="U56" s="36"/>
      <c r="V56" s="62"/>
      <c r="W56" s="62"/>
      <c r="X56" s="62"/>
      <c r="Y56" s="42"/>
      <c r="Z56" s="63"/>
      <c r="AA56" s="63"/>
      <c r="AB56" s="63"/>
      <c r="AC56" s="36"/>
      <c r="AD56" s="64"/>
      <c r="AE56" s="64"/>
      <c r="AF56" s="64"/>
      <c r="AG56" s="45"/>
      <c r="AH56" s="46">
        <f t="shared" si="21"/>
        <v>0</v>
      </c>
      <c r="AI56" s="46">
        <f t="shared" si="20"/>
        <v>0</v>
      </c>
      <c r="AJ56" s="46">
        <f t="shared" si="20"/>
        <v>0</v>
      </c>
      <c r="AK56" s="46">
        <f t="shared" si="23"/>
        <v>0</v>
      </c>
      <c r="AM56" s="54"/>
      <c r="AN56" s="111" t="str">
        <f t="shared" si="22"/>
        <v>1111</v>
      </c>
    </row>
    <row r="57" spans="1:40" ht="15" x14ac:dyDescent="0.25">
      <c r="A57" s="33"/>
      <c r="B57" s="40"/>
      <c r="C57" s="40"/>
      <c r="D57" s="40"/>
      <c r="E57" s="36"/>
      <c r="F57" s="50"/>
      <c r="G57" s="50"/>
      <c r="H57" s="50"/>
      <c r="I57" s="36"/>
      <c r="J57" s="57"/>
      <c r="K57" s="57"/>
      <c r="L57" s="57"/>
      <c r="M57" s="36"/>
      <c r="N57" s="61"/>
      <c r="O57" s="61"/>
      <c r="P57" s="61"/>
      <c r="Q57" s="36"/>
      <c r="R57" s="65"/>
      <c r="S57" s="65"/>
      <c r="T57" s="65"/>
      <c r="U57" s="36"/>
      <c r="V57" s="66"/>
      <c r="W57" s="66"/>
      <c r="X57" s="66"/>
      <c r="Y57" s="42"/>
      <c r="Z57" s="67"/>
      <c r="AA57" s="67"/>
      <c r="AB57" s="67"/>
      <c r="AC57" s="36"/>
      <c r="AD57" s="68"/>
      <c r="AE57" s="68"/>
      <c r="AF57" s="68"/>
      <c r="AG57" s="45"/>
      <c r="AH57" s="46">
        <f t="shared" si="21"/>
        <v>0</v>
      </c>
      <c r="AI57" s="46">
        <f t="shared" si="20"/>
        <v>0</v>
      </c>
      <c r="AJ57" s="46">
        <f t="shared" si="20"/>
        <v>0</v>
      </c>
      <c r="AK57" s="46">
        <f t="shared" si="23"/>
        <v>0</v>
      </c>
      <c r="AM57" s="54"/>
      <c r="AN57" s="111" t="str">
        <f t="shared" si="22"/>
        <v>1111</v>
      </c>
    </row>
    <row r="58" spans="1:40" ht="15" x14ac:dyDescent="0.25">
      <c r="A58" s="69"/>
      <c r="B58" s="41"/>
      <c r="C58" s="41"/>
      <c r="D58" s="41"/>
      <c r="E58" s="36"/>
      <c r="F58" s="51"/>
      <c r="G58" s="51"/>
      <c r="H58" s="51"/>
      <c r="I58" s="36"/>
      <c r="J58" s="58"/>
      <c r="K58" s="58"/>
      <c r="L58" s="58"/>
      <c r="M58" s="36"/>
      <c r="N58" s="62"/>
      <c r="O58" s="62"/>
      <c r="P58" s="62"/>
      <c r="Q58" s="36"/>
      <c r="R58" s="66"/>
      <c r="S58" s="66"/>
      <c r="T58" s="66"/>
      <c r="U58" s="36"/>
      <c r="V58" s="36"/>
      <c r="W58" s="36"/>
      <c r="X58" s="36"/>
      <c r="Y58" s="42"/>
      <c r="Z58" s="70"/>
      <c r="AA58" s="70"/>
      <c r="AB58" s="70"/>
      <c r="AC58" s="36"/>
      <c r="AD58" s="71"/>
      <c r="AE58" s="71"/>
      <c r="AF58" s="71"/>
      <c r="AG58" s="45"/>
      <c r="AH58" s="46">
        <f t="shared" si="21"/>
        <v>0</v>
      </c>
      <c r="AI58" s="46">
        <f t="shared" si="20"/>
        <v>0</v>
      </c>
      <c r="AJ58" s="46">
        <f t="shared" si="20"/>
        <v>0</v>
      </c>
      <c r="AK58" s="46">
        <f t="shared" si="23"/>
        <v>0</v>
      </c>
      <c r="AM58" s="54"/>
      <c r="AN58" s="111" t="str">
        <f t="shared" si="22"/>
        <v>1111</v>
      </c>
    </row>
    <row r="59" spans="1:40" ht="15" x14ac:dyDescent="0.25">
      <c r="A59" s="69"/>
      <c r="B59" s="43"/>
      <c r="C59" s="43"/>
      <c r="D59" s="43"/>
      <c r="E59" s="36"/>
      <c r="F59" s="52"/>
      <c r="G59" s="52"/>
      <c r="H59" s="52"/>
      <c r="I59" s="36"/>
      <c r="J59" s="59"/>
      <c r="K59" s="59"/>
      <c r="L59" s="59"/>
      <c r="M59" s="36"/>
      <c r="N59" s="63"/>
      <c r="O59" s="63"/>
      <c r="P59" s="63"/>
      <c r="Q59" s="36"/>
      <c r="R59" s="67"/>
      <c r="S59" s="67"/>
      <c r="T59" s="67"/>
      <c r="U59" s="36"/>
      <c r="V59" s="70"/>
      <c r="W59" s="70"/>
      <c r="X59" s="70"/>
      <c r="Y59" s="65"/>
      <c r="Z59" s="65"/>
      <c r="AA59" s="65"/>
      <c r="AB59" s="65"/>
      <c r="AC59" s="36"/>
      <c r="AD59" s="72"/>
      <c r="AE59" s="72"/>
      <c r="AF59" s="72"/>
      <c r="AG59" s="45"/>
      <c r="AH59" s="46">
        <f t="shared" si="21"/>
        <v>0</v>
      </c>
      <c r="AI59" s="46">
        <f t="shared" si="20"/>
        <v>0</v>
      </c>
      <c r="AJ59" s="46">
        <f t="shared" si="20"/>
        <v>0</v>
      </c>
      <c r="AK59" s="46">
        <f t="shared" si="23"/>
        <v>0</v>
      </c>
      <c r="AM59" s="54"/>
      <c r="AN59" s="111" t="str">
        <f t="shared" si="22"/>
        <v>1111</v>
      </c>
    </row>
    <row r="60" spans="1:40" ht="15.6" thickBot="1" x14ac:dyDescent="0.3">
      <c r="A60" s="73"/>
      <c r="B60" s="44"/>
      <c r="C60" s="44"/>
      <c r="D60" s="44"/>
      <c r="E60" s="36"/>
      <c r="F60" s="53"/>
      <c r="G60" s="53"/>
      <c r="H60" s="53"/>
      <c r="I60" s="36"/>
      <c r="J60" s="60"/>
      <c r="K60" s="60"/>
      <c r="L60" s="60"/>
      <c r="M60" s="36"/>
      <c r="N60" s="64"/>
      <c r="O60" s="64"/>
      <c r="P60" s="64"/>
      <c r="Q60" s="36"/>
      <c r="R60" s="68"/>
      <c r="S60" s="68"/>
      <c r="T60" s="68"/>
      <c r="U60" s="36"/>
      <c r="V60" s="71"/>
      <c r="W60" s="71"/>
      <c r="X60" s="71"/>
      <c r="Y60" s="36"/>
      <c r="Z60" s="72"/>
      <c r="AA60" s="72"/>
      <c r="AB60" s="72"/>
      <c r="AC60" s="36"/>
      <c r="AD60" s="36"/>
      <c r="AE60" s="36"/>
      <c r="AF60" s="36"/>
      <c r="AG60" s="45"/>
      <c r="AH60" s="46">
        <f t="shared" si="21"/>
        <v>0</v>
      </c>
      <c r="AI60" s="46">
        <f t="shared" si="20"/>
        <v>0</v>
      </c>
      <c r="AJ60" s="46">
        <f t="shared" si="20"/>
        <v>0</v>
      </c>
      <c r="AK60" s="46">
        <f xml:space="preserve"> (AI60-AJ60)</f>
        <v>0</v>
      </c>
      <c r="AM60" s="74"/>
      <c r="AN60" s="111" t="str">
        <f t="shared" si="22"/>
        <v>1111</v>
      </c>
    </row>
    <row r="61" spans="1:40" ht="15" x14ac:dyDescent="0.25">
      <c r="AH61" s="45"/>
      <c r="AI61" s="45"/>
      <c r="AJ61" s="45"/>
      <c r="AK61" s="92">
        <f>SUM(AK53:AK60)</f>
        <v>0</v>
      </c>
      <c r="AM61" s="75"/>
    </row>
    <row r="62" spans="1:40" ht="15.6" thickBot="1" x14ac:dyDescent="0.3">
      <c r="A62" s="31" t="s">
        <v>2</v>
      </c>
      <c r="B62" s="30"/>
      <c r="C62" s="32">
        <f xml:space="preserve"> A63</f>
        <v>0</v>
      </c>
      <c r="D62" s="30"/>
      <c r="E62" s="33"/>
      <c r="F62" s="34"/>
      <c r="G62" s="35">
        <f>A64</f>
        <v>0</v>
      </c>
      <c r="H62" s="34"/>
      <c r="I62" s="33"/>
      <c r="J62" s="34"/>
      <c r="K62" s="35">
        <f>A65</f>
        <v>0</v>
      </c>
      <c r="L62" s="34"/>
      <c r="M62" s="33"/>
      <c r="N62" s="34"/>
      <c r="O62" s="35">
        <f>A66</f>
        <v>0</v>
      </c>
      <c r="P62" s="34"/>
      <c r="Q62" s="33"/>
      <c r="R62" s="33"/>
      <c r="S62" s="35">
        <f>A67</f>
        <v>0</v>
      </c>
      <c r="T62" s="33"/>
      <c r="U62" s="33"/>
      <c r="V62" s="33"/>
      <c r="W62" s="35">
        <f>A68</f>
        <v>0</v>
      </c>
      <c r="X62" s="33"/>
      <c r="Y62" s="33"/>
      <c r="Z62" s="33"/>
      <c r="AA62" s="33">
        <f>A69</f>
        <v>0</v>
      </c>
      <c r="AB62" s="33"/>
      <c r="AC62" s="33"/>
      <c r="AD62" s="33"/>
      <c r="AE62" s="35">
        <f>A70</f>
        <v>0</v>
      </c>
      <c r="AF62" s="33"/>
      <c r="AG62" s="33"/>
      <c r="AH62" s="33"/>
      <c r="AI62" s="33"/>
      <c r="AJ62" s="33"/>
      <c r="AK62" s="33"/>
    </row>
    <row r="63" spans="1:40" ht="15" x14ac:dyDescent="0.25">
      <c r="A63" s="33"/>
      <c r="B63" s="36"/>
      <c r="C63" s="36"/>
      <c r="D63" s="36"/>
      <c r="E63" s="36"/>
      <c r="F63" s="37"/>
      <c r="G63" s="37"/>
      <c r="H63" s="37"/>
      <c r="I63" s="36"/>
      <c r="J63" s="38"/>
      <c r="K63" s="38"/>
      <c r="L63" s="38"/>
      <c r="M63" s="36"/>
      <c r="N63" s="39"/>
      <c r="O63" s="39"/>
      <c r="P63" s="39"/>
      <c r="Q63" s="36"/>
      <c r="R63" s="40"/>
      <c r="S63" s="40"/>
      <c r="T63" s="40"/>
      <c r="U63" s="36"/>
      <c r="V63" s="41"/>
      <c r="W63" s="41"/>
      <c r="X63" s="41"/>
      <c r="Y63" s="42"/>
      <c r="Z63" s="43"/>
      <c r="AA63" s="43"/>
      <c r="AB63" s="43"/>
      <c r="AC63" s="36"/>
      <c r="AD63" s="44"/>
      <c r="AE63" s="44"/>
      <c r="AF63" s="44"/>
      <c r="AG63" s="45"/>
      <c r="AH63" s="46">
        <f>SUM(B63,F63,J63,N63,R63,V63,Z63,AD63)</f>
        <v>0</v>
      </c>
      <c r="AI63" s="46">
        <f t="shared" ref="AI63:AJ70" si="24">SUM(C63,G63,K63,O63,S63,W63,AA63,AE63)</f>
        <v>0</v>
      </c>
      <c r="AJ63" s="46">
        <f t="shared" si="24"/>
        <v>0</v>
      </c>
      <c r="AK63" s="46">
        <f xml:space="preserve"> (AI63-AJ63)</f>
        <v>0</v>
      </c>
      <c r="AM63" s="47"/>
      <c r="AN63" s="111" t="str">
        <f>_xlfn.RANK.EQ(AH63,AH$63:AH$70,FALSE) &amp; _xlfn.RANK.EQ(AK63,AK$63:AK$70,FALSE) &amp; _xlfn.RANK.EQ(AI63,AI$63:AI$70,FALSE) &amp; _xlfn.RANK.EQ(AJ63,AJ$63:AJ$70,TRUE)</f>
        <v>1111</v>
      </c>
    </row>
    <row r="64" spans="1:40" ht="15" x14ac:dyDescent="0.25">
      <c r="A64" s="33"/>
      <c r="B64" s="37"/>
      <c r="C64" s="37"/>
      <c r="D64" s="37"/>
      <c r="E64" s="36"/>
      <c r="F64" s="36"/>
      <c r="G64" s="36"/>
      <c r="H64" s="36"/>
      <c r="I64" s="36"/>
      <c r="J64" s="48"/>
      <c r="K64" s="48"/>
      <c r="L64" s="48"/>
      <c r="M64" s="36"/>
      <c r="N64" s="49"/>
      <c r="O64" s="49"/>
      <c r="P64" s="49"/>
      <c r="Q64" s="36"/>
      <c r="R64" s="50"/>
      <c r="S64" s="50"/>
      <c r="T64" s="50"/>
      <c r="U64" s="36"/>
      <c r="V64" s="51"/>
      <c r="W64" s="51"/>
      <c r="X64" s="51"/>
      <c r="Y64" s="42"/>
      <c r="Z64" s="52"/>
      <c r="AA64" s="52"/>
      <c r="AB64" s="52"/>
      <c r="AC64" s="36"/>
      <c r="AD64" s="53"/>
      <c r="AE64" s="53"/>
      <c r="AF64" s="53"/>
      <c r="AG64" s="45"/>
      <c r="AH64" s="46">
        <f t="shared" ref="AH64:AH70" si="25">SUM(B64,F64,J64,N64,R64,V64,Z64,AD64)</f>
        <v>0</v>
      </c>
      <c r="AI64" s="46">
        <f t="shared" si="24"/>
        <v>0</v>
      </c>
      <c r="AJ64" s="46">
        <f t="shared" si="24"/>
        <v>0</v>
      </c>
      <c r="AK64" s="46">
        <f xml:space="preserve"> (AI64-AJ64)</f>
        <v>0</v>
      </c>
      <c r="AM64" s="54"/>
      <c r="AN64" s="111" t="str">
        <f t="shared" ref="AN64:AN70" si="26">_xlfn.RANK.EQ(AH64,AH$63:AH$70,FALSE) &amp; _xlfn.RANK.EQ(AK64,AK$63:AK$70,FALSE) &amp; _xlfn.RANK.EQ(AI64,AI$63:AI$70,FALSE) &amp; _xlfn.RANK.EQ(AJ64,AJ$63:AJ$70,TRUE)</f>
        <v>1111</v>
      </c>
    </row>
    <row r="65" spans="1:40" ht="15" x14ac:dyDescent="0.25">
      <c r="A65" s="33"/>
      <c r="B65" s="38"/>
      <c r="C65" s="38"/>
      <c r="D65" s="38"/>
      <c r="E65" s="36"/>
      <c r="F65" s="55"/>
      <c r="G65" s="55"/>
      <c r="H65" s="55"/>
      <c r="I65" s="36"/>
      <c r="J65" s="36"/>
      <c r="K65" s="36"/>
      <c r="L65" s="36"/>
      <c r="M65" s="36"/>
      <c r="N65" s="56"/>
      <c r="O65" s="56"/>
      <c r="P65" s="56"/>
      <c r="Q65" s="36"/>
      <c r="R65" s="57"/>
      <c r="S65" s="57"/>
      <c r="T65" s="57"/>
      <c r="U65" s="36"/>
      <c r="V65" s="58"/>
      <c r="W65" s="58"/>
      <c r="X65" s="58"/>
      <c r="Y65" s="42"/>
      <c r="Z65" s="59"/>
      <c r="AA65" s="59"/>
      <c r="AB65" s="59"/>
      <c r="AC65" s="36"/>
      <c r="AD65" s="60"/>
      <c r="AE65" s="60"/>
      <c r="AF65" s="60"/>
      <c r="AG65" s="45"/>
      <c r="AH65" s="46">
        <f t="shared" si="25"/>
        <v>0</v>
      </c>
      <c r="AI65" s="46">
        <f t="shared" si="24"/>
        <v>0</v>
      </c>
      <c r="AJ65" s="46">
        <f t="shared" si="24"/>
        <v>0</v>
      </c>
      <c r="AK65" s="46">
        <f t="shared" ref="AK65:AK69" si="27" xml:space="preserve"> (AI65-AJ65)</f>
        <v>0</v>
      </c>
      <c r="AM65" s="54"/>
      <c r="AN65" s="111" t="str">
        <f t="shared" si="26"/>
        <v>1111</v>
      </c>
    </row>
    <row r="66" spans="1:40" ht="15" x14ac:dyDescent="0.25">
      <c r="A66" s="33"/>
      <c r="B66" s="39"/>
      <c r="C66" s="39"/>
      <c r="D66" s="39"/>
      <c r="E66" s="36"/>
      <c r="F66" s="49"/>
      <c r="G66" s="49"/>
      <c r="H66" s="49"/>
      <c r="I66" s="36"/>
      <c r="J66" s="56"/>
      <c r="K66" s="56"/>
      <c r="L66" s="56"/>
      <c r="M66" s="36"/>
      <c r="N66" s="36"/>
      <c r="O66" s="36"/>
      <c r="P66" s="36"/>
      <c r="Q66" s="36"/>
      <c r="R66" s="61"/>
      <c r="S66" s="61"/>
      <c r="T66" s="61"/>
      <c r="U66" s="36"/>
      <c r="V66" s="62"/>
      <c r="W66" s="62"/>
      <c r="X66" s="62"/>
      <c r="Y66" s="42"/>
      <c r="Z66" s="63"/>
      <c r="AA66" s="63"/>
      <c r="AB66" s="63"/>
      <c r="AC66" s="36"/>
      <c r="AD66" s="64"/>
      <c r="AE66" s="64"/>
      <c r="AF66" s="64"/>
      <c r="AG66" s="45"/>
      <c r="AH66" s="46">
        <f t="shared" si="25"/>
        <v>0</v>
      </c>
      <c r="AI66" s="46">
        <f t="shared" si="24"/>
        <v>0</v>
      </c>
      <c r="AJ66" s="46">
        <f t="shared" si="24"/>
        <v>0</v>
      </c>
      <c r="AK66" s="46">
        <f t="shared" si="27"/>
        <v>0</v>
      </c>
      <c r="AM66" s="54"/>
      <c r="AN66" s="111" t="str">
        <f t="shared" si="26"/>
        <v>1111</v>
      </c>
    </row>
    <row r="67" spans="1:40" ht="15" x14ac:dyDescent="0.25">
      <c r="A67" s="33"/>
      <c r="B67" s="40"/>
      <c r="C67" s="40"/>
      <c r="D67" s="40"/>
      <c r="E67" s="36"/>
      <c r="F67" s="50"/>
      <c r="G67" s="50"/>
      <c r="H67" s="50"/>
      <c r="I67" s="36"/>
      <c r="J67" s="57"/>
      <c r="K67" s="57"/>
      <c r="L67" s="57"/>
      <c r="M67" s="36"/>
      <c r="N67" s="61"/>
      <c r="O67" s="61"/>
      <c r="P67" s="61"/>
      <c r="Q67" s="36"/>
      <c r="R67" s="65"/>
      <c r="S67" s="65"/>
      <c r="T67" s="65"/>
      <c r="U67" s="36"/>
      <c r="V67" s="66"/>
      <c r="W67" s="66"/>
      <c r="X67" s="66"/>
      <c r="Y67" s="42"/>
      <c r="Z67" s="67"/>
      <c r="AA67" s="67"/>
      <c r="AB67" s="67"/>
      <c r="AC67" s="36"/>
      <c r="AD67" s="68"/>
      <c r="AE67" s="68"/>
      <c r="AF67" s="68"/>
      <c r="AG67" s="45"/>
      <c r="AH67" s="46">
        <f t="shared" si="25"/>
        <v>0</v>
      </c>
      <c r="AI67" s="46">
        <f t="shared" si="24"/>
        <v>0</v>
      </c>
      <c r="AJ67" s="46">
        <f t="shared" si="24"/>
        <v>0</v>
      </c>
      <c r="AK67" s="46">
        <f t="shared" si="27"/>
        <v>0</v>
      </c>
      <c r="AM67" s="54"/>
      <c r="AN67" s="111" t="str">
        <f t="shared" si="26"/>
        <v>1111</v>
      </c>
    </row>
    <row r="68" spans="1:40" ht="15" x14ac:dyDescent="0.25">
      <c r="A68" s="69"/>
      <c r="B68" s="41"/>
      <c r="C68" s="41"/>
      <c r="D68" s="41"/>
      <c r="E68" s="36"/>
      <c r="F68" s="51"/>
      <c r="G68" s="51"/>
      <c r="H68" s="51"/>
      <c r="I68" s="36"/>
      <c r="J68" s="58"/>
      <c r="K68" s="58"/>
      <c r="L68" s="58"/>
      <c r="M68" s="36"/>
      <c r="N68" s="62"/>
      <c r="O68" s="62"/>
      <c r="P68" s="62"/>
      <c r="Q68" s="36"/>
      <c r="R68" s="66"/>
      <c r="S68" s="66"/>
      <c r="T68" s="66"/>
      <c r="U68" s="36"/>
      <c r="V68" s="36"/>
      <c r="W68" s="36"/>
      <c r="X68" s="36"/>
      <c r="Y68" s="42"/>
      <c r="Z68" s="70"/>
      <c r="AA68" s="70"/>
      <c r="AB68" s="70"/>
      <c r="AC68" s="36"/>
      <c r="AD68" s="71"/>
      <c r="AE68" s="71"/>
      <c r="AF68" s="71"/>
      <c r="AG68" s="45"/>
      <c r="AH68" s="46">
        <f t="shared" si="25"/>
        <v>0</v>
      </c>
      <c r="AI68" s="46">
        <f t="shared" si="24"/>
        <v>0</v>
      </c>
      <c r="AJ68" s="46">
        <f t="shared" si="24"/>
        <v>0</v>
      </c>
      <c r="AK68" s="46">
        <f t="shared" si="27"/>
        <v>0</v>
      </c>
      <c r="AM68" s="54"/>
      <c r="AN68" s="111" t="str">
        <f t="shared" si="26"/>
        <v>1111</v>
      </c>
    </row>
    <row r="69" spans="1:40" ht="15" x14ac:dyDescent="0.25">
      <c r="A69" s="69"/>
      <c r="B69" s="43"/>
      <c r="C69" s="43"/>
      <c r="D69" s="43"/>
      <c r="E69" s="36"/>
      <c r="F69" s="52"/>
      <c r="G69" s="52"/>
      <c r="H69" s="52"/>
      <c r="I69" s="36"/>
      <c r="J69" s="59"/>
      <c r="K69" s="59"/>
      <c r="L69" s="59"/>
      <c r="M69" s="36"/>
      <c r="N69" s="63"/>
      <c r="O69" s="63"/>
      <c r="P69" s="63"/>
      <c r="Q69" s="36"/>
      <c r="R69" s="67"/>
      <c r="S69" s="67"/>
      <c r="T69" s="67"/>
      <c r="U69" s="36"/>
      <c r="V69" s="70"/>
      <c r="W69" s="70"/>
      <c r="X69" s="70"/>
      <c r="Y69" s="65"/>
      <c r="Z69" s="65"/>
      <c r="AA69" s="65"/>
      <c r="AB69" s="65"/>
      <c r="AC69" s="36"/>
      <c r="AD69" s="72"/>
      <c r="AE69" s="72"/>
      <c r="AF69" s="72"/>
      <c r="AG69" s="45"/>
      <c r="AH69" s="46">
        <f t="shared" si="25"/>
        <v>0</v>
      </c>
      <c r="AI69" s="46">
        <f t="shared" si="24"/>
        <v>0</v>
      </c>
      <c r="AJ69" s="46">
        <f t="shared" si="24"/>
        <v>0</v>
      </c>
      <c r="AK69" s="46">
        <f t="shared" si="27"/>
        <v>0</v>
      </c>
      <c r="AM69" s="54"/>
      <c r="AN69" s="111" t="str">
        <f t="shared" si="26"/>
        <v>1111</v>
      </c>
    </row>
    <row r="70" spans="1:40" ht="15.6" thickBot="1" x14ac:dyDescent="0.3">
      <c r="A70" s="73"/>
      <c r="B70" s="44"/>
      <c r="C70" s="44"/>
      <c r="D70" s="44"/>
      <c r="E70" s="36"/>
      <c r="F70" s="53"/>
      <c r="G70" s="53"/>
      <c r="H70" s="53"/>
      <c r="I70" s="36"/>
      <c r="J70" s="60"/>
      <c r="K70" s="60"/>
      <c r="L70" s="60"/>
      <c r="M70" s="36"/>
      <c r="N70" s="64"/>
      <c r="O70" s="64"/>
      <c r="P70" s="64"/>
      <c r="Q70" s="36"/>
      <c r="R70" s="68"/>
      <c r="S70" s="68"/>
      <c r="T70" s="68"/>
      <c r="U70" s="36"/>
      <c r="V70" s="71"/>
      <c r="W70" s="71"/>
      <c r="X70" s="71"/>
      <c r="Y70" s="36"/>
      <c r="Z70" s="72"/>
      <c r="AA70" s="72"/>
      <c r="AB70" s="72"/>
      <c r="AC70" s="36"/>
      <c r="AD70" s="36"/>
      <c r="AE70" s="36"/>
      <c r="AF70" s="36"/>
      <c r="AG70" s="45"/>
      <c r="AH70" s="46">
        <f t="shared" si="25"/>
        <v>0</v>
      </c>
      <c r="AI70" s="46">
        <f t="shared" si="24"/>
        <v>0</v>
      </c>
      <c r="AJ70" s="46">
        <f t="shared" si="24"/>
        <v>0</v>
      </c>
      <c r="AK70" s="46">
        <f xml:space="preserve"> (AI70-AJ70)</f>
        <v>0</v>
      </c>
      <c r="AM70" s="74"/>
      <c r="AN70" s="111" t="str">
        <f t="shared" si="26"/>
        <v>1111</v>
      </c>
    </row>
    <row r="71" spans="1:40" ht="15" x14ac:dyDescent="0.25">
      <c r="AH71" s="45"/>
      <c r="AI71" s="45"/>
      <c r="AJ71" s="45"/>
      <c r="AK71" s="92">
        <f>SUM(AK63:AK70)</f>
        <v>0</v>
      </c>
      <c r="AM71" s="75"/>
    </row>
    <row r="72" spans="1:40" ht="15.6" thickBot="1" x14ac:dyDescent="0.3">
      <c r="A72" s="31" t="s">
        <v>2</v>
      </c>
      <c r="B72" s="30"/>
      <c r="C72" s="32">
        <f xml:space="preserve"> A73</f>
        <v>0</v>
      </c>
      <c r="D72" s="30"/>
      <c r="E72" s="33"/>
      <c r="F72" s="34"/>
      <c r="G72" s="35">
        <f>A74</f>
        <v>0</v>
      </c>
      <c r="H72" s="34"/>
      <c r="I72" s="33"/>
      <c r="J72" s="34"/>
      <c r="K72" s="35">
        <f>A75</f>
        <v>0</v>
      </c>
      <c r="L72" s="34"/>
      <c r="M72" s="33"/>
      <c r="N72" s="34"/>
      <c r="O72" s="35">
        <f>A76</f>
        <v>0</v>
      </c>
      <c r="P72" s="34"/>
      <c r="Q72" s="33"/>
      <c r="R72" s="33"/>
      <c r="S72" s="35">
        <f>A77</f>
        <v>0</v>
      </c>
      <c r="T72" s="33"/>
      <c r="U72" s="33"/>
      <c r="V72" s="33"/>
      <c r="W72" s="35">
        <f>A78</f>
        <v>0</v>
      </c>
      <c r="X72" s="33"/>
      <c r="Y72" s="33"/>
      <c r="Z72" s="33"/>
      <c r="AA72" s="33">
        <f>A79</f>
        <v>0</v>
      </c>
      <c r="AB72" s="33"/>
      <c r="AC72" s="33"/>
      <c r="AD72" s="33"/>
      <c r="AE72" s="35">
        <f>A80</f>
        <v>0</v>
      </c>
      <c r="AF72" s="33"/>
      <c r="AG72" s="33"/>
      <c r="AH72" s="33"/>
      <c r="AI72" s="33"/>
      <c r="AJ72" s="33"/>
      <c r="AK72" s="33"/>
    </row>
    <row r="73" spans="1:40" ht="15" x14ac:dyDescent="0.25">
      <c r="A73" s="33"/>
      <c r="B73" s="36"/>
      <c r="C73" s="36"/>
      <c r="D73" s="36"/>
      <c r="E73" s="36"/>
      <c r="F73" s="37"/>
      <c r="G73" s="37"/>
      <c r="H73" s="37"/>
      <c r="I73" s="36"/>
      <c r="J73" s="38"/>
      <c r="K73" s="38"/>
      <c r="L73" s="38"/>
      <c r="M73" s="36"/>
      <c r="N73" s="39"/>
      <c r="O73" s="39"/>
      <c r="P73" s="39"/>
      <c r="Q73" s="36"/>
      <c r="R73" s="40"/>
      <c r="S73" s="40"/>
      <c r="T73" s="40"/>
      <c r="U73" s="36"/>
      <c r="V73" s="41"/>
      <c r="W73" s="41"/>
      <c r="X73" s="41"/>
      <c r="Y73" s="42"/>
      <c r="Z73" s="43"/>
      <c r="AA73" s="43"/>
      <c r="AB73" s="43"/>
      <c r="AC73" s="36"/>
      <c r="AD73" s="44"/>
      <c r="AE73" s="44"/>
      <c r="AF73" s="44"/>
      <c r="AG73" s="45"/>
      <c r="AH73" s="46">
        <f>SUM(B73,F73,J73,N73,R73,V73,Z73,AD73)</f>
        <v>0</v>
      </c>
      <c r="AI73" s="46">
        <f t="shared" ref="AI73:AJ80" si="28">SUM(C73,G73,K73,O73,S73,W73,AA73,AE73)</f>
        <v>0</v>
      </c>
      <c r="AJ73" s="46">
        <f t="shared" si="28"/>
        <v>0</v>
      </c>
      <c r="AK73" s="46">
        <f xml:space="preserve"> (AI73-AJ73)</f>
        <v>0</v>
      </c>
      <c r="AM73" s="47"/>
      <c r="AN73" s="111" t="str">
        <f>_xlfn.RANK.EQ(AH73,AH$73:AH$80,FALSE) &amp; _xlfn.RANK.EQ(AK73,AK$73:AK$80,FALSE) &amp; _xlfn.RANK.EQ(AI73,AI$73:AI$80,FALSE) &amp; _xlfn.RANK.EQ(AJ73,AJ$73:AJ$80,TRUE)</f>
        <v>1111</v>
      </c>
    </row>
    <row r="74" spans="1:40" ht="15" x14ac:dyDescent="0.25">
      <c r="A74" s="33"/>
      <c r="B74" s="37"/>
      <c r="C74" s="37"/>
      <c r="D74" s="37"/>
      <c r="E74" s="36"/>
      <c r="F74" s="36"/>
      <c r="G74" s="36"/>
      <c r="H74" s="36"/>
      <c r="I74" s="36"/>
      <c r="J74" s="48"/>
      <c r="K74" s="48"/>
      <c r="L74" s="48"/>
      <c r="M74" s="36"/>
      <c r="N74" s="49"/>
      <c r="O74" s="49"/>
      <c r="P74" s="49"/>
      <c r="Q74" s="36"/>
      <c r="R74" s="50"/>
      <c r="S74" s="50"/>
      <c r="T74" s="50"/>
      <c r="U74" s="36"/>
      <c r="V74" s="51"/>
      <c r="W74" s="51"/>
      <c r="X74" s="51"/>
      <c r="Y74" s="42"/>
      <c r="Z74" s="52"/>
      <c r="AA74" s="52"/>
      <c r="AB74" s="52"/>
      <c r="AC74" s="36"/>
      <c r="AD74" s="53"/>
      <c r="AE74" s="53"/>
      <c r="AF74" s="53"/>
      <c r="AG74" s="45"/>
      <c r="AH74" s="46">
        <f t="shared" ref="AH74:AH80" si="29">SUM(B74,F74,J74,N74,R74,V74,Z74,AD74)</f>
        <v>0</v>
      </c>
      <c r="AI74" s="46">
        <f t="shared" si="28"/>
        <v>0</v>
      </c>
      <c r="AJ74" s="46">
        <f t="shared" si="28"/>
        <v>0</v>
      </c>
      <c r="AK74" s="46">
        <f xml:space="preserve"> (AI74-AJ74)</f>
        <v>0</v>
      </c>
      <c r="AM74" s="54"/>
      <c r="AN74" s="111" t="str">
        <f t="shared" ref="AN74:AN80" si="30">_xlfn.RANK.EQ(AH74,AH$73:AH$80,FALSE) &amp; _xlfn.RANK.EQ(AK74,AK$73:AK$80,FALSE) &amp; _xlfn.RANK.EQ(AI74,AI$73:AI$80,FALSE) &amp; _xlfn.RANK.EQ(AJ74,AJ$73:AJ$80,TRUE)</f>
        <v>1111</v>
      </c>
    </row>
    <row r="75" spans="1:40" ht="15" x14ac:dyDescent="0.25">
      <c r="A75" s="33"/>
      <c r="B75" s="38"/>
      <c r="C75" s="38"/>
      <c r="D75" s="38"/>
      <c r="E75" s="36"/>
      <c r="F75" s="55"/>
      <c r="G75" s="55"/>
      <c r="H75" s="55"/>
      <c r="I75" s="36"/>
      <c r="J75" s="36"/>
      <c r="K75" s="36"/>
      <c r="L75" s="36"/>
      <c r="M75" s="36"/>
      <c r="N75" s="56"/>
      <c r="O75" s="56"/>
      <c r="P75" s="56"/>
      <c r="Q75" s="36"/>
      <c r="R75" s="57"/>
      <c r="S75" s="57"/>
      <c r="T75" s="57"/>
      <c r="U75" s="36"/>
      <c r="V75" s="58"/>
      <c r="W75" s="58"/>
      <c r="X75" s="58"/>
      <c r="Y75" s="42"/>
      <c r="Z75" s="59"/>
      <c r="AA75" s="59"/>
      <c r="AB75" s="59"/>
      <c r="AC75" s="36"/>
      <c r="AD75" s="60"/>
      <c r="AE75" s="60"/>
      <c r="AF75" s="60"/>
      <c r="AG75" s="45"/>
      <c r="AH75" s="46">
        <f t="shared" si="29"/>
        <v>0</v>
      </c>
      <c r="AI75" s="46">
        <f t="shared" si="28"/>
        <v>0</v>
      </c>
      <c r="AJ75" s="46">
        <f t="shared" si="28"/>
        <v>0</v>
      </c>
      <c r="AK75" s="46">
        <f t="shared" ref="AK75:AK79" si="31" xml:space="preserve"> (AI75-AJ75)</f>
        <v>0</v>
      </c>
      <c r="AM75" s="54"/>
      <c r="AN75" s="111" t="str">
        <f t="shared" si="30"/>
        <v>1111</v>
      </c>
    </row>
    <row r="76" spans="1:40" ht="15" x14ac:dyDescent="0.25">
      <c r="A76" s="33"/>
      <c r="B76" s="39"/>
      <c r="C76" s="39"/>
      <c r="D76" s="39"/>
      <c r="E76" s="36"/>
      <c r="F76" s="49"/>
      <c r="G76" s="49"/>
      <c r="H76" s="49"/>
      <c r="I76" s="36"/>
      <c r="J76" s="56"/>
      <c r="K76" s="56"/>
      <c r="L76" s="56"/>
      <c r="M76" s="36"/>
      <c r="N76" s="36"/>
      <c r="O76" s="36"/>
      <c r="P76" s="36"/>
      <c r="Q76" s="36"/>
      <c r="R76" s="61"/>
      <c r="S76" s="61"/>
      <c r="T76" s="61"/>
      <c r="U76" s="36"/>
      <c r="V76" s="62"/>
      <c r="W76" s="62"/>
      <c r="X76" s="62"/>
      <c r="Y76" s="42"/>
      <c r="Z76" s="63"/>
      <c r="AA76" s="63"/>
      <c r="AB76" s="63"/>
      <c r="AC76" s="36"/>
      <c r="AD76" s="64"/>
      <c r="AE76" s="64"/>
      <c r="AF76" s="64"/>
      <c r="AG76" s="45"/>
      <c r="AH76" s="46">
        <f t="shared" si="29"/>
        <v>0</v>
      </c>
      <c r="AI76" s="46">
        <f t="shared" si="28"/>
        <v>0</v>
      </c>
      <c r="AJ76" s="46">
        <f t="shared" si="28"/>
        <v>0</v>
      </c>
      <c r="AK76" s="46">
        <f t="shared" si="31"/>
        <v>0</v>
      </c>
      <c r="AM76" s="54"/>
      <c r="AN76" s="111" t="str">
        <f t="shared" si="30"/>
        <v>1111</v>
      </c>
    </row>
    <row r="77" spans="1:40" ht="15" x14ac:dyDescent="0.25">
      <c r="A77" s="33"/>
      <c r="B77" s="40"/>
      <c r="C77" s="40"/>
      <c r="D77" s="40"/>
      <c r="E77" s="36"/>
      <c r="F77" s="50"/>
      <c r="G77" s="50"/>
      <c r="H77" s="50"/>
      <c r="I77" s="36"/>
      <c r="J77" s="57"/>
      <c r="K77" s="57"/>
      <c r="L77" s="57"/>
      <c r="M77" s="36"/>
      <c r="N77" s="61"/>
      <c r="O77" s="61"/>
      <c r="P77" s="61"/>
      <c r="Q77" s="36"/>
      <c r="R77" s="65"/>
      <c r="S77" s="65"/>
      <c r="T77" s="65"/>
      <c r="U77" s="36"/>
      <c r="V77" s="66"/>
      <c r="W77" s="66"/>
      <c r="X77" s="66"/>
      <c r="Y77" s="42"/>
      <c r="Z77" s="67"/>
      <c r="AA77" s="67"/>
      <c r="AB77" s="67"/>
      <c r="AC77" s="36"/>
      <c r="AD77" s="68"/>
      <c r="AE77" s="68"/>
      <c r="AF77" s="68"/>
      <c r="AG77" s="45"/>
      <c r="AH77" s="46">
        <f t="shared" si="29"/>
        <v>0</v>
      </c>
      <c r="AI77" s="46">
        <f t="shared" si="28"/>
        <v>0</v>
      </c>
      <c r="AJ77" s="46">
        <f t="shared" si="28"/>
        <v>0</v>
      </c>
      <c r="AK77" s="46">
        <f t="shared" si="31"/>
        <v>0</v>
      </c>
      <c r="AM77" s="54"/>
      <c r="AN77" s="111" t="str">
        <f t="shared" si="30"/>
        <v>1111</v>
      </c>
    </row>
    <row r="78" spans="1:40" ht="15" x14ac:dyDescent="0.25">
      <c r="A78" s="69"/>
      <c r="B78" s="41"/>
      <c r="C78" s="41"/>
      <c r="D78" s="41"/>
      <c r="E78" s="36"/>
      <c r="F78" s="51"/>
      <c r="G78" s="51"/>
      <c r="H78" s="51"/>
      <c r="I78" s="36"/>
      <c r="J78" s="58"/>
      <c r="K78" s="58"/>
      <c r="L78" s="58"/>
      <c r="M78" s="36"/>
      <c r="N78" s="62"/>
      <c r="O78" s="62"/>
      <c r="P78" s="62"/>
      <c r="Q78" s="36"/>
      <c r="R78" s="66"/>
      <c r="S78" s="66"/>
      <c r="T78" s="66"/>
      <c r="U78" s="36"/>
      <c r="V78" s="36"/>
      <c r="W78" s="36"/>
      <c r="X78" s="36"/>
      <c r="Y78" s="42"/>
      <c r="Z78" s="70"/>
      <c r="AA78" s="70"/>
      <c r="AB78" s="70"/>
      <c r="AC78" s="36"/>
      <c r="AD78" s="71"/>
      <c r="AE78" s="71"/>
      <c r="AF78" s="71"/>
      <c r="AG78" s="45"/>
      <c r="AH78" s="46">
        <f t="shared" si="29"/>
        <v>0</v>
      </c>
      <c r="AI78" s="46">
        <f t="shared" si="28"/>
        <v>0</v>
      </c>
      <c r="AJ78" s="46">
        <f t="shared" si="28"/>
        <v>0</v>
      </c>
      <c r="AK78" s="46">
        <f t="shared" si="31"/>
        <v>0</v>
      </c>
      <c r="AM78" s="54"/>
      <c r="AN78" s="111" t="str">
        <f t="shared" si="30"/>
        <v>1111</v>
      </c>
    </row>
    <row r="79" spans="1:40" ht="15" x14ac:dyDescent="0.25">
      <c r="A79" s="69"/>
      <c r="B79" s="43"/>
      <c r="C79" s="43"/>
      <c r="D79" s="43"/>
      <c r="E79" s="36"/>
      <c r="F79" s="52"/>
      <c r="G79" s="52"/>
      <c r="H79" s="52"/>
      <c r="I79" s="36"/>
      <c r="J79" s="59"/>
      <c r="K79" s="59"/>
      <c r="L79" s="59"/>
      <c r="M79" s="36"/>
      <c r="N79" s="63"/>
      <c r="O79" s="63"/>
      <c r="P79" s="63"/>
      <c r="Q79" s="36"/>
      <c r="R79" s="67"/>
      <c r="S79" s="67"/>
      <c r="T79" s="67"/>
      <c r="U79" s="36"/>
      <c r="V79" s="70"/>
      <c r="W79" s="70"/>
      <c r="X79" s="70"/>
      <c r="Y79" s="65"/>
      <c r="Z79" s="65"/>
      <c r="AA79" s="65"/>
      <c r="AB79" s="65"/>
      <c r="AC79" s="36"/>
      <c r="AD79" s="72"/>
      <c r="AE79" s="72"/>
      <c r="AF79" s="72"/>
      <c r="AG79" s="45"/>
      <c r="AH79" s="46">
        <f t="shared" si="29"/>
        <v>0</v>
      </c>
      <c r="AI79" s="46">
        <f t="shared" si="28"/>
        <v>0</v>
      </c>
      <c r="AJ79" s="46">
        <f t="shared" si="28"/>
        <v>0</v>
      </c>
      <c r="AK79" s="46">
        <f t="shared" si="31"/>
        <v>0</v>
      </c>
      <c r="AM79" s="54"/>
      <c r="AN79" s="111" t="str">
        <f t="shared" si="30"/>
        <v>1111</v>
      </c>
    </row>
    <row r="80" spans="1:40" ht="15.6" thickBot="1" x14ac:dyDescent="0.3">
      <c r="A80" s="73"/>
      <c r="B80" s="44"/>
      <c r="C80" s="44"/>
      <c r="D80" s="44"/>
      <c r="E80" s="36"/>
      <c r="F80" s="53"/>
      <c r="G80" s="53"/>
      <c r="H80" s="53"/>
      <c r="I80" s="36"/>
      <c r="J80" s="60"/>
      <c r="K80" s="60"/>
      <c r="L80" s="60"/>
      <c r="M80" s="36"/>
      <c r="N80" s="64"/>
      <c r="O80" s="64"/>
      <c r="P80" s="64"/>
      <c r="Q80" s="36"/>
      <c r="R80" s="68"/>
      <c r="S80" s="68"/>
      <c r="T80" s="68"/>
      <c r="U80" s="36"/>
      <c r="V80" s="71"/>
      <c r="W80" s="71"/>
      <c r="X80" s="71"/>
      <c r="Y80" s="36"/>
      <c r="Z80" s="72"/>
      <c r="AA80" s="72"/>
      <c r="AB80" s="72"/>
      <c r="AC80" s="36"/>
      <c r="AD80" s="36"/>
      <c r="AE80" s="36"/>
      <c r="AF80" s="36"/>
      <c r="AG80" s="45"/>
      <c r="AH80" s="46">
        <f t="shared" si="29"/>
        <v>0</v>
      </c>
      <c r="AI80" s="46">
        <f t="shared" si="28"/>
        <v>0</v>
      </c>
      <c r="AJ80" s="46">
        <f t="shared" si="28"/>
        <v>0</v>
      </c>
      <c r="AK80" s="46">
        <f xml:space="preserve"> (AI80-AJ80)</f>
        <v>0</v>
      </c>
      <c r="AM80" s="74"/>
      <c r="AN80" s="111" t="str">
        <f t="shared" si="30"/>
        <v>1111</v>
      </c>
    </row>
    <row r="81" spans="34:39" ht="15" x14ac:dyDescent="0.25">
      <c r="AH81" s="45"/>
      <c r="AI81" s="45"/>
      <c r="AJ81" s="45"/>
      <c r="AK81" s="92">
        <f>SUM(AK73:AK80)</f>
        <v>0</v>
      </c>
      <c r="AM81" s="75"/>
    </row>
    <row r="82" spans="34:39" x14ac:dyDescent="0.25">
      <c r="AM82" s="75"/>
    </row>
    <row r="83" spans="34:39" x14ac:dyDescent="0.25">
      <c r="AM83" s="75"/>
    </row>
    <row r="84" spans="34:39" x14ac:dyDescent="0.25">
      <c r="AM84" s="75"/>
    </row>
    <row r="85" spans="34:39" x14ac:dyDescent="0.25">
      <c r="AM85" s="75"/>
    </row>
    <row r="86" spans="34:39" x14ac:dyDescent="0.25">
      <c r="AM86" s="75"/>
    </row>
    <row r="87" spans="34:39" x14ac:dyDescent="0.25">
      <c r="AM87" s="75"/>
    </row>
    <row r="88" spans="34:39" x14ac:dyDescent="0.25">
      <c r="AM88" s="75"/>
    </row>
    <row r="89" spans="34:39" x14ac:dyDescent="0.25">
      <c r="AM89" s="75"/>
    </row>
    <row r="90" spans="34:39" x14ac:dyDescent="0.25">
      <c r="AM90" s="75"/>
    </row>
    <row r="91" spans="34:39" x14ac:dyDescent="0.25">
      <c r="AM91" s="75"/>
    </row>
    <row r="92" spans="34:39" x14ac:dyDescent="0.25">
      <c r="AM92" s="75"/>
    </row>
    <row r="93" spans="34:39" x14ac:dyDescent="0.25">
      <c r="AM93" s="75"/>
    </row>
    <row r="94" spans="34:39" x14ac:dyDescent="0.25">
      <c r="AM94" s="75"/>
    </row>
    <row r="95" spans="34:39" x14ac:dyDescent="0.25">
      <c r="AM95" s="75"/>
    </row>
    <row r="96" spans="34:39" x14ac:dyDescent="0.25">
      <c r="AM96" s="75"/>
    </row>
    <row r="97" spans="39:39" x14ac:dyDescent="0.25">
      <c r="AM97" s="75"/>
    </row>
    <row r="98" spans="39:39" x14ac:dyDescent="0.25">
      <c r="AM98" s="75"/>
    </row>
    <row r="99" spans="39:39" x14ac:dyDescent="0.25">
      <c r="AM99" s="75"/>
    </row>
    <row r="100" spans="39:39" x14ac:dyDescent="0.25">
      <c r="AM100" s="75"/>
    </row>
    <row r="101" spans="39:39" x14ac:dyDescent="0.25">
      <c r="AM101" s="75"/>
    </row>
    <row r="102" spans="39:39" x14ac:dyDescent="0.25">
      <c r="AM102" s="75"/>
    </row>
    <row r="103" spans="39:39" x14ac:dyDescent="0.25">
      <c r="AM103" s="75"/>
    </row>
    <row r="104" spans="39:39" x14ac:dyDescent="0.25">
      <c r="AM104" s="75"/>
    </row>
    <row r="105" spans="39:39" x14ac:dyDescent="0.25">
      <c r="AM105" s="75"/>
    </row>
    <row r="106" spans="39:39" x14ac:dyDescent="0.25">
      <c r="AM106" s="75"/>
    </row>
    <row r="107" spans="39:39" x14ac:dyDescent="0.25">
      <c r="AM107" s="75"/>
    </row>
    <row r="108" spans="39:39" x14ac:dyDescent="0.25">
      <c r="AM108" s="75"/>
    </row>
    <row r="109" spans="39:39" x14ac:dyDescent="0.25">
      <c r="AM109" s="75"/>
    </row>
    <row r="110" spans="39:39" x14ac:dyDescent="0.25">
      <c r="AM110" s="75"/>
    </row>
    <row r="111" spans="39:39" x14ac:dyDescent="0.25">
      <c r="AM111" s="75"/>
    </row>
    <row r="112" spans="39:39" x14ac:dyDescent="0.25">
      <c r="AM112" s="75"/>
    </row>
    <row r="113" spans="39:39" x14ac:dyDescent="0.25">
      <c r="AM113" s="75"/>
    </row>
    <row r="114" spans="39:39" x14ac:dyDescent="0.25">
      <c r="AM114" s="75"/>
    </row>
    <row r="115" spans="39:39" x14ac:dyDescent="0.25">
      <c r="AM115" s="75"/>
    </row>
    <row r="116" spans="39:39" x14ac:dyDescent="0.25">
      <c r="AM116" s="75"/>
    </row>
    <row r="117" spans="39:39" x14ac:dyDescent="0.25">
      <c r="AM117" s="75"/>
    </row>
    <row r="118" spans="39:39" x14ac:dyDescent="0.25">
      <c r="AM118" s="75"/>
    </row>
    <row r="119" spans="39:39" x14ac:dyDescent="0.25">
      <c r="AM119" s="75"/>
    </row>
    <row r="120" spans="39:39" x14ac:dyDescent="0.25">
      <c r="AM120" s="75"/>
    </row>
    <row r="121" spans="39:39" x14ac:dyDescent="0.25">
      <c r="AM121" s="75"/>
    </row>
    <row r="122" spans="39:39" x14ac:dyDescent="0.25">
      <c r="AM122" s="75"/>
    </row>
    <row r="123" spans="39:39" x14ac:dyDescent="0.25">
      <c r="AM123" s="75"/>
    </row>
    <row r="124" spans="39:39" x14ac:dyDescent="0.25">
      <c r="AM124" s="75"/>
    </row>
    <row r="125" spans="39:39" x14ac:dyDescent="0.25">
      <c r="AM125" s="75"/>
    </row>
    <row r="126" spans="39:39" x14ac:dyDescent="0.25">
      <c r="AM126" s="75"/>
    </row>
    <row r="127" spans="39:39" x14ac:dyDescent="0.25">
      <c r="AM127" s="75"/>
    </row>
    <row r="128" spans="39:39" x14ac:dyDescent="0.25">
      <c r="AM128" s="75"/>
    </row>
    <row r="129" spans="39:39" x14ac:dyDescent="0.25">
      <c r="AM129" s="75"/>
    </row>
    <row r="130" spans="39:39" x14ac:dyDescent="0.25">
      <c r="AM130" s="75"/>
    </row>
    <row r="131" spans="39:39" x14ac:dyDescent="0.25">
      <c r="AM131" s="75"/>
    </row>
    <row r="132" spans="39:39" x14ac:dyDescent="0.25">
      <c r="AM132" s="75"/>
    </row>
    <row r="133" spans="39:39" x14ac:dyDescent="0.25">
      <c r="AM133" s="75"/>
    </row>
    <row r="134" spans="39:39" x14ac:dyDescent="0.25">
      <c r="AM134" s="75"/>
    </row>
    <row r="135" spans="39:39" x14ac:dyDescent="0.25">
      <c r="AM135" s="75"/>
    </row>
    <row r="136" spans="39:39" x14ac:dyDescent="0.25">
      <c r="AM136" s="75"/>
    </row>
    <row r="137" spans="39:39" x14ac:dyDescent="0.25">
      <c r="AM137" s="75"/>
    </row>
    <row r="138" spans="39:39" x14ac:dyDescent="0.25">
      <c r="AM138" s="75"/>
    </row>
    <row r="139" spans="39:39" x14ac:dyDescent="0.25">
      <c r="AM139" s="75"/>
    </row>
    <row r="140" spans="39:39" x14ac:dyDescent="0.25">
      <c r="AM140" s="75"/>
    </row>
    <row r="141" spans="39:39" x14ac:dyDescent="0.25">
      <c r="AM141" s="75"/>
    </row>
    <row r="142" spans="39:39" x14ac:dyDescent="0.25">
      <c r="AM142" s="75"/>
    </row>
    <row r="143" spans="39:39" x14ac:dyDescent="0.25">
      <c r="AM143" s="75"/>
    </row>
    <row r="144" spans="39:39" x14ac:dyDescent="0.25">
      <c r="AM144" s="75"/>
    </row>
    <row r="145" spans="39:39" x14ac:dyDescent="0.25">
      <c r="AM145" s="75"/>
    </row>
    <row r="146" spans="39:39" x14ac:dyDescent="0.25">
      <c r="AM146" s="75"/>
    </row>
    <row r="147" spans="39:39" x14ac:dyDescent="0.25">
      <c r="AM147" s="75"/>
    </row>
    <row r="148" spans="39:39" x14ac:dyDescent="0.25">
      <c r="AM148" s="75"/>
    </row>
    <row r="149" spans="39:39" x14ac:dyDescent="0.25">
      <c r="AM149" s="75"/>
    </row>
    <row r="150" spans="39:39" x14ac:dyDescent="0.25">
      <c r="AM150" s="75"/>
    </row>
    <row r="151" spans="39:39" x14ac:dyDescent="0.25">
      <c r="AM151" s="75"/>
    </row>
    <row r="152" spans="39:39" x14ac:dyDescent="0.25">
      <c r="AM152" s="75"/>
    </row>
    <row r="153" spans="39:39" x14ac:dyDescent="0.25">
      <c r="AM153" s="75"/>
    </row>
    <row r="154" spans="39:39" x14ac:dyDescent="0.25">
      <c r="AM154" s="75"/>
    </row>
    <row r="155" spans="39:39" x14ac:dyDescent="0.25">
      <c r="AM155" s="75"/>
    </row>
    <row r="156" spans="39:39" x14ac:dyDescent="0.25">
      <c r="AM156" s="75"/>
    </row>
    <row r="157" spans="39:39" x14ac:dyDescent="0.25">
      <c r="AM157" s="75"/>
    </row>
    <row r="158" spans="39:39" x14ac:dyDescent="0.25">
      <c r="AM158" s="75"/>
    </row>
    <row r="159" spans="39:39" x14ac:dyDescent="0.25">
      <c r="AM159" s="75"/>
    </row>
    <row r="160" spans="39:39" x14ac:dyDescent="0.25">
      <c r="AM160" s="75"/>
    </row>
    <row r="161" spans="39:39" x14ac:dyDescent="0.25">
      <c r="AM161" s="75"/>
    </row>
    <row r="162" spans="39:39" x14ac:dyDescent="0.25">
      <c r="AM162" s="75"/>
    </row>
    <row r="163" spans="39:39" x14ac:dyDescent="0.25">
      <c r="AM163" s="75"/>
    </row>
    <row r="164" spans="39:39" x14ac:dyDescent="0.25">
      <c r="AM164" s="75"/>
    </row>
    <row r="165" spans="39:39" x14ac:dyDescent="0.25">
      <c r="AM165" s="75"/>
    </row>
    <row r="166" spans="39:39" x14ac:dyDescent="0.25">
      <c r="AM166" s="75"/>
    </row>
    <row r="167" spans="39:39" x14ac:dyDescent="0.25">
      <c r="AM167" s="75"/>
    </row>
    <row r="168" spans="39:39" x14ac:dyDescent="0.25">
      <c r="AM168" s="75"/>
    </row>
    <row r="169" spans="39:39" x14ac:dyDescent="0.25">
      <c r="AM169" s="75"/>
    </row>
    <row r="170" spans="39:39" x14ac:dyDescent="0.25">
      <c r="AM170" s="75"/>
    </row>
    <row r="171" spans="39:39" x14ac:dyDescent="0.25">
      <c r="AM171" s="75"/>
    </row>
    <row r="172" spans="39:39" x14ac:dyDescent="0.25">
      <c r="AM172" s="75"/>
    </row>
    <row r="173" spans="39:39" x14ac:dyDescent="0.25">
      <c r="AM173" s="75"/>
    </row>
    <row r="174" spans="39:39" x14ac:dyDescent="0.25">
      <c r="AM174" s="75"/>
    </row>
    <row r="175" spans="39:39" x14ac:dyDescent="0.25">
      <c r="AM175" s="75"/>
    </row>
    <row r="176" spans="39:39" x14ac:dyDescent="0.25">
      <c r="AM176" s="75"/>
    </row>
    <row r="177" spans="39:39" x14ac:dyDescent="0.25">
      <c r="AM177" s="75"/>
    </row>
    <row r="178" spans="39:39" x14ac:dyDescent="0.25">
      <c r="AM178" s="75"/>
    </row>
    <row r="179" spans="39:39" x14ac:dyDescent="0.25">
      <c r="AM179" s="75"/>
    </row>
    <row r="180" spans="39:39" x14ac:dyDescent="0.25">
      <c r="AM180" s="75"/>
    </row>
    <row r="181" spans="39:39" x14ac:dyDescent="0.25">
      <c r="AM181" s="75"/>
    </row>
    <row r="182" spans="39:39" x14ac:dyDescent="0.25">
      <c r="AM182" s="75"/>
    </row>
    <row r="183" spans="39:39" x14ac:dyDescent="0.25">
      <c r="AM183" s="75"/>
    </row>
    <row r="184" spans="39:39" x14ac:dyDescent="0.25">
      <c r="AM184" s="75"/>
    </row>
    <row r="185" spans="39:39" x14ac:dyDescent="0.25">
      <c r="AM185" s="75"/>
    </row>
    <row r="186" spans="39:39" x14ac:dyDescent="0.25">
      <c r="AM186" s="75"/>
    </row>
    <row r="187" spans="39:39" x14ac:dyDescent="0.25">
      <c r="AM187" s="75"/>
    </row>
    <row r="188" spans="39:39" x14ac:dyDescent="0.25">
      <c r="AM188" s="75"/>
    </row>
    <row r="189" spans="39:39" x14ac:dyDescent="0.25">
      <c r="AM189" s="75"/>
    </row>
    <row r="190" spans="39:39" x14ac:dyDescent="0.25">
      <c r="AM190" s="75"/>
    </row>
    <row r="191" spans="39:39" x14ac:dyDescent="0.25">
      <c r="AM191" s="75"/>
    </row>
    <row r="192" spans="39:39" x14ac:dyDescent="0.25">
      <c r="AM192" s="75"/>
    </row>
    <row r="193" spans="39:39" x14ac:dyDescent="0.25">
      <c r="AM193" s="75"/>
    </row>
    <row r="194" spans="39:39" x14ac:dyDescent="0.25">
      <c r="AM194" s="75"/>
    </row>
    <row r="195" spans="39:39" x14ac:dyDescent="0.25">
      <c r="AM195" s="75"/>
    </row>
    <row r="196" spans="39:39" x14ac:dyDescent="0.25">
      <c r="AM196" s="75"/>
    </row>
    <row r="197" spans="39:39" x14ac:dyDescent="0.25">
      <c r="AM197" s="75"/>
    </row>
    <row r="198" spans="39:39" x14ac:dyDescent="0.25">
      <c r="AM198" s="75"/>
    </row>
    <row r="199" spans="39:39" x14ac:dyDescent="0.25">
      <c r="AM199" s="75"/>
    </row>
    <row r="200" spans="39:39" x14ac:dyDescent="0.25">
      <c r="AM200" s="75"/>
    </row>
    <row r="201" spans="39:39" x14ac:dyDescent="0.25">
      <c r="AM201" s="75"/>
    </row>
    <row r="202" spans="39:39" x14ac:dyDescent="0.25">
      <c r="AM202" s="75"/>
    </row>
    <row r="203" spans="39:39" x14ac:dyDescent="0.25">
      <c r="AM203" s="75"/>
    </row>
    <row r="204" spans="39:39" x14ac:dyDescent="0.25">
      <c r="AM204" s="75"/>
    </row>
    <row r="205" spans="39:39" x14ac:dyDescent="0.25">
      <c r="AM205" s="75"/>
    </row>
    <row r="206" spans="39:39" x14ac:dyDescent="0.25">
      <c r="AM206" s="75"/>
    </row>
    <row r="207" spans="39:39" x14ac:dyDescent="0.25">
      <c r="AM207" s="75"/>
    </row>
    <row r="208" spans="39:39" x14ac:dyDescent="0.25">
      <c r="AM208" s="75"/>
    </row>
    <row r="209" spans="39:39" x14ac:dyDescent="0.25">
      <c r="AM209" s="75"/>
    </row>
    <row r="210" spans="39:39" x14ac:dyDescent="0.25">
      <c r="AM210" s="75"/>
    </row>
    <row r="211" spans="39:39" x14ac:dyDescent="0.25">
      <c r="AM211" s="75"/>
    </row>
    <row r="212" spans="39:39" x14ac:dyDescent="0.25">
      <c r="AM212" s="75"/>
    </row>
    <row r="213" spans="39:39" x14ac:dyDescent="0.25">
      <c r="AM213" s="75"/>
    </row>
    <row r="214" spans="39:39" x14ac:dyDescent="0.25">
      <c r="AM214" s="75"/>
    </row>
    <row r="215" spans="39:39" x14ac:dyDescent="0.25">
      <c r="AM215" s="75"/>
    </row>
    <row r="216" spans="39:39" x14ac:dyDescent="0.25">
      <c r="AM216" s="75"/>
    </row>
    <row r="217" spans="39:39" x14ac:dyDescent="0.25">
      <c r="AM217" s="75"/>
    </row>
    <row r="218" spans="39:39" x14ac:dyDescent="0.25">
      <c r="AM218" s="75"/>
    </row>
    <row r="219" spans="39:39" x14ac:dyDescent="0.25">
      <c r="AM219" s="75"/>
    </row>
    <row r="220" spans="39:39" x14ac:dyDescent="0.25">
      <c r="AM220" s="75"/>
    </row>
    <row r="221" spans="39:39" x14ac:dyDescent="0.25">
      <c r="AM221" s="75"/>
    </row>
    <row r="222" spans="39:39" x14ac:dyDescent="0.25">
      <c r="AM222" s="75"/>
    </row>
    <row r="223" spans="39:39" x14ac:dyDescent="0.25">
      <c r="AM223" s="75"/>
    </row>
    <row r="224" spans="39:39" x14ac:dyDescent="0.25">
      <c r="AM224" s="75"/>
    </row>
    <row r="225" spans="39:39" x14ac:dyDescent="0.25">
      <c r="AM225" s="75"/>
    </row>
    <row r="226" spans="39:39" x14ac:dyDescent="0.25">
      <c r="AM226" s="75"/>
    </row>
    <row r="227" spans="39:39" x14ac:dyDescent="0.25">
      <c r="AM227" s="75"/>
    </row>
    <row r="228" spans="39:39" x14ac:dyDescent="0.25">
      <c r="AM228" s="75"/>
    </row>
    <row r="229" spans="39:39" x14ac:dyDescent="0.25">
      <c r="AM229" s="75"/>
    </row>
    <row r="230" spans="39:39" x14ac:dyDescent="0.25">
      <c r="AM230" s="75"/>
    </row>
    <row r="231" spans="39:39" x14ac:dyDescent="0.25">
      <c r="AM231" s="75"/>
    </row>
    <row r="232" spans="39:39" x14ac:dyDescent="0.25">
      <c r="AM232" s="75"/>
    </row>
    <row r="233" spans="39:39" x14ac:dyDescent="0.25">
      <c r="AM233" s="75"/>
    </row>
    <row r="234" spans="39:39" x14ac:dyDescent="0.25">
      <c r="AM234" s="75"/>
    </row>
    <row r="235" spans="39:39" x14ac:dyDescent="0.25">
      <c r="AM235" s="75"/>
    </row>
    <row r="236" spans="39:39" x14ac:dyDescent="0.25">
      <c r="AM236" s="75"/>
    </row>
    <row r="237" spans="39:39" x14ac:dyDescent="0.25">
      <c r="AM237" s="75"/>
    </row>
    <row r="238" spans="39:39" x14ac:dyDescent="0.25">
      <c r="AM238" s="75"/>
    </row>
    <row r="239" spans="39:39" x14ac:dyDescent="0.25">
      <c r="AM239" s="75"/>
    </row>
    <row r="240" spans="39:39" x14ac:dyDescent="0.25">
      <c r="AM240" s="75"/>
    </row>
    <row r="241" spans="39:39" x14ac:dyDescent="0.25">
      <c r="AM241" s="75"/>
    </row>
    <row r="242" spans="39:39" x14ac:dyDescent="0.25">
      <c r="AM242" s="75"/>
    </row>
    <row r="243" spans="39:39" x14ac:dyDescent="0.25">
      <c r="AM243" s="75"/>
    </row>
    <row r="244" spans="39:39" x14ac:dyDescent="0.25">
      <c r="AM244" s="75"/>
    </row>
    <row r="245" spans="39:39" x14ac:dyDescent="0.25">
      <c r="AM245" s="75"/>
    </row>
    <row r="246" spans="39:39" x14ac:dyDescent="0.25">
      <c r="AM246" s="75"/>
    </row>
    <row r="247" spans="39:39" x14ac:dyDescent="0.25">
      <c r="AM247" s="75"/>
    </row>
    <row r="248" spans="39:39" x14ac:dyDescent="0.25">
      <c r="AM248" s="7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activeCell="E27" sqref="E27"/>
    </sheetView>
  </sheetViews>
  <sheetFormatPr defaultColWidth="9.109375" defaultRowHeight="13.8" x14ac:dyDescent="0.25"/>
  <cols>
    <col min="1" max="1" width="15.6640625" style="1" customWidth="1"/>
    <col min="2" max="2" width="5.6640625" style="1" customWidth="1"/>
    <col min="3" max="3" width="15.6640625" style="1" customWidth="1"/>
    <col min="4" max="4" width="5.6640625" style="1" customWidth="1"/>
    <col min="5" max="5" width="15.6640625" style="1" customWidth="1"/>
    <col min="6" max="6" width="5.6640625" style="1" customWidth="1"/>
    <col min="7" max="7" width="15.6640625" style="1" customWidth="1"/>
    <col min="8" max="16384" width="9.109375" style="1"/>
  </cols>
  <sheetData>
    <row r="1" spans="1:7" ht="20.100000000000001" customHeight="1" thickBot="1" x14ac:dyDescent="0.3">
      <c r="A1" s="25" t="s">
        <v>5</v>
      </c>
      <c r="B1" s="26"/>
      <c r="C1" s="25" t="s">
        <v>6</v>
      </c>
      <c r="D1" s="26"/>
      <c r="E1" s="25" t="s">
        <v>7</v>
      </c>
      <c r="F1" s="26"/>
      <c r="G1" s="25" t="s">
        <v>9</v>
      </c>
    </row>
    <row r="2" spans="1:7" ht="20.100000000000001" customHeight="1" x14ac:dyDescent="0.25">
      <c r="A2" s="27"/>
      <c r="B2" s="27"/>
      <c r="C2" s="27"/>
      <c r="D2" s="27"/>
      <c r="E2" s="27"/>
      <c r="F2" s="27"/>
      <c r="G2" s="27"/>
    </row>
    <row r="3" spans="1:7" ht="20.100000000000001" customHeight="1" x14ac:dyDescent="0.25">
      <c r="A3" s="28" t="s">
        <v>24</v>
      </c>
      <c r="B3" s="27"/>
      <c r="C3" s="27"/>
      <c r="D3" s="27"/>
      <c r="E3" s="27"/>
      <c r="F3" s="27"/>
      <c r="G3" s="27"/>
    </row>
    <row r="4" spans="1:7" ht="20.100000000000001" customHeight="1" x14ac:dyDescent="0.25">
      <c r="A4" s="29" t="s">
        <v>8</v>
      </c>
      <c r="B4" s="27"/>
      <c r="C4" s="27"/>
      <c r="D4" s="27"/>
      <c r="E4" s="27"/>
      <c r="F4" s="27"/>
      <c r="G4" s="27"/>
    </row>
    <row r="5" spans="1:7" ht="20.100000000000001" customHeight="1" x14ac:dyDescent="0.25">
      <c r="A5" s="28" t="s">
        <v>25</v>
      </c>
      <c r="B5" s="27"/>
      <c r="C5" s="28" t="s">
        <v>24</v>
      </c>
      <c r="D5" s="27"/>
      <c r="E5" s="27"/>
      <c r="F5" s="27"/>
      <c r="G5" s="27"/>
    </row>
    <row r="6" spans="1:7" ht="20.100000000000001" customHeight="1" x14ac:dyDescent="0.25">
      <c r="A6" s="27"/>
      <c r="B6" s="27"/>
      <c r="C6" s="29" t="s">
        <v>8</v>
      </c>
      <c r="D6" s="27"/>
      <c r="E6" s="27"/>
      <c r="F6" s="27"/>
      <c r="G6" s="27"/>
    </row>
    <row r="7" spans="1:7" ht="20.100000000000001" customHeight="1" x14ac:dyDescent="0.25">
      <c r="A7" s="28" t="s">
        <v>26</v>
      </c>
      <c r="B7" s="27"/>
      <c r="C7" s="28" t="s">
        <v>27</v>
      </c>
      <c r="D7" s="27"/>
      <c r="E7" s="27"/>
      <c r="F7" s="27"/>
      <c r="G7" s="27"/>
    </row>
    <row r="8" spans="1:7" ht="20.100000000000001" customHeight="1" x14ac:dyDescent="0.25">
      <c r="A8" s="29" t="s">
        <v>8</v>
      </c>
      <c r="B8" s="27"/>
      <c r="C8" s="27"/>
      <c r="D8" s="27"/>
      <c r="E8" s="27"/>
      <c r="F8" s="27"/>
      <c r="G8" s="27"/>
    </row>
    <row r="9" spans="1:7" ht="20.100000000000001" customHeight="1" x14ac:dyDescent="0.25">
      <c r="A9" s="28" t="s">
        <v>27</v>
      </c>
      <c r="B9" s="27"/>
      <c r="C9" s="27"/>
      <c r="D9" s="27"/>
      <c r="E9" s="28" t="s">
        <v>24</v>
      </c>
      <c r="F9" s="27"/>
      <c r="G9" s="27"/>
    </row>
    <row r="10" spans="1:7" ht="20.100000000000001" customHeight="1" x14ac:dyDescent="0.25">
      <c r="A10" s="27"/>
      <c r="B10" s="27"/>
      <c r="C10" s="27"/>
      <c r="D10" s="27"/>
      <c r="E10" s="29" t="s">
        <v>8</v>
      </c>
      <c r="F10" s="27"/>
      <c r="G10" s="27"/>
    </row>
    <row r="11" spans="1:7" ht="20.100000000000001" customHeight="1" x14ac:dyDescent="0.25">
      <c r="A11" s="28" t="s">
        <v>28</v>
      </c>
      <c r="B11" s="27"/>
      <c r="C11" s="27"/>
      <c r="D11" s="27"/>
      <c r="E11" s="28" t="s">
        <v>31</v>
      </c>
      <c r="F11" s="27"/>
      <c r="G11" s="27"/>
    </row>
    <row r="12" spans="1:7" ht="20.100000000000001" customHeight="1" x14ac:dyDescent="0.25">
      <c r="A12" s="29" t="s">
        <v>8</v>
      </c>
      <c r="B12" s="27"/>
      <c r="C12" s="27"/>
      <c r="D12" s="27"/>
      <c r="E12" s="27"/>
      <c r="F12" s="27"/>
      <c r="G12" s="27"/>
    </row>
    <row r="13" spans="1:7" ht="20.100000000000001" customHeight="1" x14ac:dyDescent="0.25">
      <c r="A13" s="28" t="s">
        <v>29</v>
      </c>
      <c r="B13" s="27"/>
      <c r="C13" s="28" t="s">
        <v>28</v>
      </c>
      <c r="D13" s="27"/>
      <c r="E13" s="27"/>
      <c r="F13" s="27"/>
      <c r="G13" s="27"/>
    </row>
    <row r="14" spans="1:7" ht="20.100000000000001" customHeight="1" x14ac:dyDescent="0.25">
      <c r="A14" s="27"/>
      <c r="B14" s="27"/>
      <c r="C14" s="29" t="s">
        <v>8</v>
      </c>
      <c r="D14" s="27"/>
      <c r="E14" s="27"/>
      <c r="F14" s="27"/>
      <c r="G14" s="27"/>
    </row>
    <row r="15" spans="1:7" ht="20.100000000000001" customHeight="1" x14ac:dyDescent="0.25">
      <c r="A15" s="28" t="s">
        <v>30</v>
      </c>
      <c r="B15" s="27"/>
      <c r="C15" s="28" t="s">
        <v>31</v>
      </c>
      <c r="D15" s="27"/>
      <c r="E15" s="27"/>
      <c r="F15" s="27"/>
      <c r="G15" s="27"/>
    </row>
    <row r="16" spans="1:7" ht="20.100000000000001" customHeight="1" x14ac:dyDescent="0.25">
      <c r="A16" s="29" t="s">
        <v>8</v>
      </c>
      <c r="B16" s="27"/>
      <c r="C16" s="27"/>
      <c r="D16" s="27"/>
      <c r="E16" s="27"/>
      <c r="F16" s="27"/>
      <c r="G16" s="27" t="s">
        <v>10</v>
      </c>
    </row>
    <row r="17" spans="1:7" ht="20.100000000000001" customHeight="1" x14ac:dyDescent="0.25">
      <c r="A17" s="28" t="s">
        <v>31</v>
      </c>
      <c r="B17" s="27"/>
      <c r="C17" s="27"/>
      <c r="D17" s="27"/>
      <c r="E17" s="27"/>
      <c r="F17" s="27"/>
      <c r="G17" s="28"/>
    </row>
    <row r="18" spans="1:7" ht="20.100000000000001" customHeight="1" x14ac:dyDescent="0.25">
      <c r="A18" s="27"/>
      <c r="B18" s="27"/>
      <c r="C18" s="27"/>
      <c r="D18" s="27"/>
      <c r="E18" s="27"/>
      <c r="F18" s="27"/>
      <c r="G18" s="29" t="s">
        <v>8</v>
      </c>
    </row>
    <row r="19" spans="1:7" ht="20.100000000000001" customHeight="1" x14ac:dyDescent="0.25">
      <c r="A19" s="28" t="s">
        <v>32</v>
      </c>
      <c r="B19" s="27"/>
      <c r="C19" s="27"/>
      <c r="D19" s="27"/>
      <c r="E19" s="27"/>
      <c r="F19" s="27"/>
      <c r="G19" s="28"/>
    </row>
    <row r="20" spans="1:7" ht="20.100000000000001" customHeight="1" x14ac:dyDescent="0.25">
      <c r="A20" s="29" t="s">
        <v>8</v>
      </c>
      <c r="B20" s="27"/>
      <c r="C20" s="27"/>
      <c r="D20" s="27"/>
      <c r="E20" s="27"/>
      <c r="F20" s="27"/>
      <c r="G20" s="27"/>
    </row>
    <row r="21" spans="1:7" ht="20.100000000000001" customHeight="1" x14ac:dyDescent="0.25">
      <c r="A21" s="28" t="s">
        <v>33</v>
      </c>
      <c r="B21" s="27"/>
      <c r="C21" s="28" t="s">
        <v>32</v>
      </c>
      <c r="D21" s="27"/>
      <c r="E21" s="27"/>
      <c r="F21" s="27"/>
      <c r="G21" s="27"/>
    </row>
    <row r="22" spans="1:7" ht="20.100000000000001" customHeight="1" x14ac:dyDescent="0.25">
      <c r="A22" s="27"/>
      <c r="B22" s="27"/>
      <c r="C22" s="29" t="s">
        <v>8</v>
      </c>
      <c r="D22" s="27"/>
      <c r="E22" s="27"/>
      <c r="F22" s="27"/>
      <c r="G22" s="27"/>
    </row>
    <row r="23" spans="1:7" ht="20.100000000000001" customHeight="1" x14ac:dyDescent="0.25">
      <c r="A23" s="28" t="s">
        <v>34</v>
      </c>
      <c r="B23" s="27"/>
      <c r="C23" s="28" t="s">
        <v>35</v>
      </c>
      <c r="D23" s="27"/>
      <c r="E23" s="27"/>
      <c r="F23" s="27"/>
      <c r="G23" s="27"/>
    </row>
    <row r="24" spans="1:7" ht="20.100000000000001" customHeight="1" x14ac:dyDescent="0.25">
      <c r="A24" s="29" t="s">
        <v>8</v>
      </c>
      <c r="B24" s="27"/>
      <c r="C24" s="27"/>
      <c r="D24" s="27"/>
      <c r="E24" s="27"/>
      <c r="F24" s="27"/>
      <c r="G24" s="27"/>
    </row>
    <row r="25" spans="1:7" ht="20.100000000000001" customHeight="1" x14ac:dyDescent="0.25">
      <c r="A25" s="28" t="s">
        <v>35</v>
      </c>
      <c r="B25" s="27"/>
      <c r="C25" s="27"/>
      <c r="D25" s="27"/>
      <c r="E25" s="28" t="s">
        <v>32</v>
      </c>
      <c r="F25" s="27"/>
      <c r="G25" s="27"/>
    </row>
    <row r="26" spans="1:7" ht="20.100000000000001" customHeight="1" x14ac:dyDescent="0.25">
      <c r="A26" s="27"/>
      <c r="B26" s="27"/>
      <c r="C26" s="27"/>
      <c r="D26" s="27"/>
      <c r="E26" s="29" t="s">
        <v>8</v>
      </c>
      <c r="F26" s="27"/>
      <c r="G26" s="27"/>
    </row>
    <row r="27" spans="1:7" ht="20.100000000000001" customHeight="1" x14ac:dyDescent="0.25">
      <c r="A27" s="28" t="s">
        <v>36</v>
      </c>
      <c r="B27" s="27"/>
      <c r="C27" s="27"/>
      <c r="D27" s="27"/>
      <c r="E27" s="28" t="s">
        <v>39</v>
      </c>
      <c r="F27" s="27"/>
      <c r="G27" s="27"/>
    </row>
    <row r="28" spans="1:7" ht="20.100000000000001" customHeight="1" x14ac:dyDescent="0.25">
      <c r="A28" s="29" t="s">
        <v>8</v>
      </c>
      <c r="B28" s="27"/>
      <c r="C28" s="27"/>
      <c r="D28" s="27"/>
      <c r="E28" s="27"/>
      <c r="F28" s="27"/>
      <c r="G28" s="27"/>
    </row>
    <row r="29" spans="1:7" ht="20.100000000000001" customHeight="1" x14ac:dyDescent="0.25">
      <c r="A29" s="28" t="s">
        <v>37</v>
      </c>
      <c r="B29" s="27"/>
      <c r="C29" s="28" t="s">
        <v>36</v>
      </c>
      <c r="D29" s="27"/>
      <c r="E29" s="27"/>
      <c r="F29" s="27"/>
      <c r="G29" s="27"/>
    </row>
    <row r="30" spans="1:7" ht="20.100000000000001" customHeight="1" x14ac:dyDescent="0.25">
      <c r="A30" s="27"/>
      <c r="B30" s="27"/>
      <c r="C30" s="29" t="s">
        <v>8</v>
      </c>
      <c r="D30" s="27"/>
      <c r="E30" s="27"/>
      <c r="F30" s="27"/>
      <c r="G30" s="27"/>
    </row>
    <row r="31" spans="1:7" ht="20.100000000000001" customHeight="1" x14ac:dyDescent="0.25">
      <c r="A31" s="28" t="s">
        <v>38</v>
      </c>
      <c r="B31" s="27"/>
      <c r="C31" s="28" t="s">
        <v>39</v>
      </c>
      <c r="D31" s="27"/>
      <c r="E31" s="27"/>
      <c r="F31" s="27"/>
      <c r="G31" s="27"/>
    </row>
    <row r="32" spans="1:7" ht="20.100000000000001" customHeight="1" x14ac:dyDescent="0.25">
      <c r="A32" s="29" t="s">
        <v>8</v>
      </c>
      <c r="B32" s="27"/>
      <c r="C32" s="27"/>
      <c r="D32" s="27"/>
      <c r="E32" s="27"/>
      <c r="F32" s="27"/>
      <c r="G32" s="27"/>
    </row>
    <row r="33" spans="1:7" ht="20.100000000000001" customHeight="1" x14ac:dyDescent="0.25">
      <c r="A33" s="28" t="s">
        <v>39</v>
      </c>
      <c r="B33" s="27"/>
      <c r="C33" s="27"/>
      <c r="D33" s="27"/>
      <c r="E33" s="27"/>
      <c r="F33" s="27"/>
      <c r="G33" s="27" t="s">
        <v>11</v>
      </c>
    </row>
    <row r="34" spans="1:7" ht="20.100000000000001" customHeight="1" x14ac:dyDescent="0.25">
      <c r="A34" s="27"/>
      <c r="B34" s="27"/>
      <c r="C34" s="27"/>
      <c r="D34" s="27"/>
      <c r="E34" s="27"/>
      <c r="F34" s="27"/>
      <c r="G34" s="28"/>
    </row>
    <row r="35" spans="1:7" ht="20.100000000000001" customHeight="1" x14ac:dyDescent="0.25">
      <c r="A35" s="27"/>
      <c r="B35" s="27"/>
      <c r="C35" s="27"/>
      <c r="D35" s="27"/>
      <c r="E35" s="27"/>
      <c r="F35" s="27"/>
      <c r="G35" s="29" t="s">
        <v>8</v>
      </c>
    </row>
    <row r="36" spans="1:7" ht="20.100000000000001" customHeight="1" x14ac:dyDescent="0.25">
      <c r="A36" s="27"/>
      <c r="B36" s="27"/>
      <c r="C36" s="27"/>
      <c r="D36" s="27"/>
      <c r="E36" s="27"/>
      <c r="F36" s="27"/>
      <c r="G36" s="28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K22" sqref="K22"/>
    </sheetView>
  </sheetViews>
  <sheetFormatPr defaultColWidth="9.109375" defaultRowHeight="13.8" x14ac:dyDescent="0.25"/>
  <cols>
    <col min="1" max="16384" width="9.109375" style="1"/>
  </cols>
  <sheetData>
    <row r="1" spans="1:17" ht="15" customHeight="1" x14ac:dyDescent="0.25">
      <c r="A1" s="114"/>
      <c r="B1" s="115" t="s">
        <v>12</v>
      </c>
      <c r="C1" s="112" t="s">
        <v>14</v>
      </c>
      <c r="D1" s="112" t="s">
        <v>14</v>
      </c>
      <c r="E1" s="112" t="s">
        <v>14</v>
      </c>
      <c r="F1" s="112" t="s">
        <v>14</v>
      </c>
      <c r="G1" s="112" t="s">
        <v>14</v>
      </c>
      <c r="H1" s="112" t="s">
        <v>14</v>
      </c>
      <c r="I1" s="112" t="s">
        <v>14</v>
      </c>
      <c r="J1" s="112" t="s">
        <v>14</v>
      </c>
      <c r="K1" s="112" t="s">
        <v>14</v>
      </c>
      <c r="L1" s="112" t="s">
        <v>14</v>
      </c>
      <c r="M1" s="112" t="s">
        <v>14</v>
      </c>
      <c r="N1" s="112" t="s">
        <v>14</v>
      </c>
      <c r="O1" s="112" t="s">
        <v>14</v>
      </c>
      <c r="P1" s="112" t="s">
        <v>14</v>
      </c>
      <c r="Q1" s="117" t="s">
        <v>13</v>
      </c>
    </row>
    <row r="2" spans="1:17" x14ac:dyDescent="0.25">
      <c r="A2" s="114"/>
      <c r="B2" s="116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8"/>
    </row>
    <row r="3" spans="1:17" ht="14.4" thickBot="1" x14ac:dyDescent="0.3">
      <c r="A3" s="114"/>
      <c r="B3" s="116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8"/>
    </row>
    <row r="4" spans="1:17" ht="14.4" thickBot="1" x14ac:dyDescent="0.3">
      <c r="A4" s="2" t="s">
        <v>15</v>
      </c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17"/>
      <c r="Q4" s="20">
        <f t="shared" ref="Q4:Q9" si="0">SUM(C4:P4)</f>
        <v>0</v>
      </c>
    </row>
    <row r="5" spans="1:17" ht="14.4" thickBot="1" x14ac:dyDescent="0.3">
      <c r="A5" s="2"/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18"/>
      <c r="Q5" s="20">
        <f t="shared" si="0"/>
        <v>0</v>
      </c>
    </row>
    <row r="6" spans="1:17" ht="14.4" thickBot="1" x14ac:dyDescent="0.3">
      <c r="A6" s="2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18"/>
      <c r="Q6" s="20">
        <f t="shared" si="0"/>
        <v>0</v>
      </c>
    </row>
    <row r="7" spans="1:17" ht="14.4" thickBot="1" x14ac:dyDescent="0.3">
      <c r="A7" s="2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8"/>
      <c r="Q7" s="20">
        <f t="shared" si="0"/>
        <v>0</v>
      </c>
    </row>
    <row r="8" spans="1:17" ht="14.4" thickBot="1" x14ac:dyDescent="0.3">
      <c r="A8" s="2"/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18"/>
      <c r="Q8" s="20">
        <f t="shared" si="0"/>
        <v>0</v>
      </c>
    </row>
    <row r="9" spans="1:17" ht="14.4" thickBot="1" x14ac:dyDescent="0.3">
      <c r="A9" s="2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9"/>
      <c r="Q9" s="21">
        <f t="shared" si="0"/>
        <v>0</v>
      </c>
    </row>
    <row r="10" spans="1:17" ht="14.4" thickBot="1" x14ac:dyDescent="0.3">
      <c r="A10" s="2"/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/>
    </row>
    <row r="11" spans="1:17" ht="14.4" thickBot="1" x14ac:dyDescent="0.3">
      <c r="A11" s="2" t="s">
        <v>15</v>
      </c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22"/>
      <c r="Q11" s="23">
        <f t="shared" ref="Q11:Q16" si="1">SUM(C11:P11)</f>
        <v>0</v>
      </c>
    </row>
    <row r="12" spans="1:17" ht="14.4" thickBot="1" x14ac:dyDescent="0.3">
      <c r="A12" s="2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18"/>
      <c r="Q12" s="23">
        <f t="shared" si="1"/>
        <v>0</v>
      </c>
    </row>
    <row r="13" spans="1:17" ht="14.4" thickBot="1" x14ac:dyDescent="0.3">
      <c r="A13" s="2"/>
      <c r="B13" s="5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8"/>
      <c r="Q13" s="23">
        <f t="shared" si="1"/>
        <v>0</v>
      </c>
    </row>
    <row r="14" spans="1:17" ht="14.4" thickBot="1" x14ac:dyDescent="0.3">
      <c r="A14" s="2"/>
      <c r="B14" s="5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8"/>
      <c r="Q14" s="23">
        <f t="shared" si="1"/>
        <v>0</v>
      </c>
    </row>
    <row r="15" spans="1:17" ht="14.4" thickBot="1" x14ac:dyDescent="0.3">
      <c r="A15" s="2"/>
      <c r="B15" s="5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8"/>
      <c r="Q15" s="23">
        <f t="shared" si="1"/>
        <v>0</v>
      </c>
    </row>
    <row r="16" spans="1:17" ht="14.4" thickBot="1" x14ac:dyDescent="0.3">
      <c r="A16" s="2"/>
      <c r="B16" s="7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9"/>
      <c r="Q16" s="24">
        <f t="shared" si="1"/>
        <v>0</v>
      </c>
    </row>
    <row r="17" spans="2:17" ht="14.4" thickBot="1" x14ac:dyDescent="0.3"/>
    <row r="18" spans="2:17" ht="14.4" thickBot="1" x14ac:dyDescent="0.3">
      <c r="B18" s="14" t="s">
        <v>13</v>
      </c>
      <c r="C18" s="15">
        <f t="shared" ref="C18:M18" si="2">SUM(C4:C16)</f>
        <v>0</v>
      </c>
      <c r="D18" s="15">
        <f t="shared" si="2"/>
        <v>0</v>
      </c>
      <c r="E18" s="15">
        <f t="shared" si="2"/>
        <v>0</v>
      </c>
      <c r="F18" s="15">
        <f t="shared" si="2"/>
        <v>0</v>
      </c>
      <c r="G18" s="15">
        <f t="shared" si="2"/>
        <v>0</v>
      </c>
      <c r="H18" s="15">
        <f t="shared" si="2"/>
        <v>0</v>
      </c>
      <c r="I18" s="15">
        <f t="shared" si="2"/>
        <v>0</v>
      </c>
      <c r="J18" s="15">
        <f t="shared" si="2"/>
        <v>0</v>
      </c>
      <c r="K18" s="15">
        <f t="shared" si="2"/>
        <v>0</v>
      </c>
      <c r="L18" s="15">
        <f t="shared" si="2"/>
        <v>0</v>
      </c>
      <c r="M18" s="15">
        <f t="shared" si="2"/>
        <v>0</v>
      </c>
      <c r="N18" s="15">
        <f>SUM(N4:N16)</f>
        <v>0</v>
      </c>
      <c r="O18" s="15">
        <f t="shared" ref="O18:P18" si="3">SUM(O4:O16)</f>
        <v>0</v>
      </c>
      <c r="P18" s="15">
        <f t="shared" si="3"/>
        <v>0</v>
      </c>
      <c r="Q18" s="16">
        <f>SUM(C18:P18)</f>
        <v>0</v>
      </c>
    </row>
  </sheetData>
  <mergeCells count="17">
    <mergeCell ref="M1:M3"/>
    <mergeCell ref="N1:N3"/>
    <mergeCell ref="O1:O3"/>
    <mergeCell ref="P1:P3"/>
    <mergeCell ref="Q1:Q3"/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Instructions</vt:lpstr>
      <vt:lpstr>Pool of 4</vt:lpstr>
      <vt:lpstr>Pool of 5</vt:lpstr>
      <vt:lpstr>Pool of 6</vt:lpstr>
      <vt:lpstr>Pool of 7</vt:lpstr>
      <vt:lpstr>Pool of 8</vt:lpstr>
      <vt:lpstr>Knockout Drawboard</vt:lpstr>
      <vt:lpstr>Referee Schedule</vt:lpstr>
      <vt:lpstr>'Knockout Drawboard'!Print_Area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Morriss</dc:creator>
  <cp:lastModifiedBy>Luke Morriss</cp:lastModifiedBy>
  <cp:lastPrinted>2015-02-01T21:51:01Z</cp:lastPrinted>
  <dcterms:created xsi:type="dcterms:W3CDTF">2010-11-01T00:12:47Z</dcterms:created>
  <dcterms:modified xsi:type="dcterms:W3CDTF">2015-02-01T21:51:06Z</dcterms:modified>
</cp:coreProperties>
</file>